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8f1e7c3b8ffd1c/旧）デスクトップ/"/>
    </mc:Choice>
  </mc:AlternateContent>
  <xr:revisionPtr revIDLastSave="2386" documentId="8_{EC1377A3-E222-4F05-97C8-7B610652DEDC}" xr6:coauthVersionLast="47" xr6:coauthVersionMax="47" xr10:uidLastSave="{DE0C5F02-316F-4FE2-8273-FB7C895F1931}"/>
  <bookViews>
    <workbookView xWindow="-108" yWindow="-108" windowWidth="23256" windowHeight="12456" xr2:uid="{00000000-000D-0000-FFFF-FFFF00000000}"/>
  </bookViews>
  <sheets>
    <sheet name="①実施報告書" sheetId="10" r:id="rId1"/>
    <sheet name="②収支報告書" sheetId="12" r:id="rId2"/>
    <sheet name="②収支報告書別紙" sheetId="14" r:id="rId3"/>
    <sheet name="旅費交通費精算書(例)" sheetId="11" r:id="rId4"/>
    <sheet name="講師審判等報酬費(例)" sheetId="13" r:id="rId5"/>
  </sheets>
  <definedNames>
    <definedName name="_xlnm.Print_Area" localSheetId="0">①実施報告書!$A$1:$Y$29</definedName>
    <definedName name="_xlnm.Print_Area" localSheetId="1">②収支報告書!$A$1:$F$50</definedName>
    <definedName name="_xlnm.Print_Area" localSheetId="2">②収支報告書別紙!$A$1:$F$48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4" l="1"/>
  <c r="A1" i="14"/>
  <c r="C6" i="13"/>
  <c r="C4" i="13"/>
  <c r="C6" i="11"/>
  <c r="A1" i="10" l="1"/>
  <c r="A1" i="12"/>
  <c r="C4" i="11"/>
  <c r="C2" i="12"/>
  <c r="R22" i="10"/>
  <c r="A13" i="11" l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G19" i="10"/>
  <c r="G22" i="10" s="1"/>
  <c r="D19" i="10"/>
  <c r="K8" i="10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</calcChain>
</file>

<file path=xl/sharedStrings.xml><?xml version="1.0" encoding="utf-8"?>
<sst xmlns="http://schemas.openxmlformats.org/spreadsheetml/2006/main" count="265" uniqueCount="128">
  <si>
    <t>回</t>
    <rPh sb="0" eb="1">
      <t>カイ</t>
    </rPh>
    <phoneticPr fontId="1"/>
  </si>
  <si>
    <t>開催月日</t>
    <rPh sb="0" eb="2">
      <t>カイサイ</t>
    </rPh>
    <rPh sb="2" eb="3">
      <t>ツキ</t>
    </rPh>
    <rPh sb="3" eb="4">
      <t>ビ</t>
    </rPh>
    <phoneticPr fontId="1"/>
  </si>
  <si>
    <t>ケガ・事故</t>
    <rPh sb="3" eb="5">
      <t>ジコ</t>
    </rPh>
    <phoneticPr fontId="1"/>
  </si>
  <si>
    <t>会場</t>
    <rPh sb="0" eb="2">
      <t>カイジョウ</t>
    </rPh>
    <phoneticPr fontId="1"/>
  </si>
  <si>
    <t>開幕日</t>
    <rPh sb="0" eb="3">
      <t>カイマクビ</t>
    </rPh>
    <phoneticPr fontId="1"/>
  </si>
  <si>
    <t>一般</t>
    <rPh sb="0" eb="2">
      <t>イッパン</t>
    </rPh>
    <phoneticPr fontId="1"/>
  </si>
  <si>
    <t>チーム数</t>
    <rPh sb="3" eb="4">
      <t>スウ</t>
    </rPh>
    <phoneticPr fontId="1"/>
  </si>
  <si>
    <t>人数</t>
    <rPh sb="0" eb="2">
      <t>ニンズウ</t>
    </rPh>
    <phoneticPr fontId="1"/>
  </si>
  <si>
    <t>シニア</t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</si>
  <si>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</si>
  <si>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</si>
  <si>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</si>
  <si>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日間</t>
    <rPh sb="0" eb="1">
      <t>ニチ</t>
    </rPh>
    <rPh sb="1" eb="2">
      <t>アイダ</t>
    </rPh>
    <phoneticPr fontId="1"/>
  </si>
  <si>
    <t>名</t>
    <rPh sb="0" eb="1">
      <t>メイ</t>
    </rPh>
    <phoneticPr fontId="1"/>
  </si>
  <si>
    <t>団体</t>
    <rPh sb="0" eb="2">
      <t>ダンタイ</t>
    </rPh>
    <phoneticPr fontId="1"/>
  </si>
  <si>
    <t>団体名</t>
    <rPh sb="0" eb="3">
      <t>ダンタイメイ</t>
    </rPh>
    <phoneticPr fontId="1"/>
  </si>
  <si>
    <t>報告者氏名</t>
    <rPh sb="0" eb="3">
      <t>ホウコクシャ</t>
    </rPh>
    <rPh sb="3" eb="5">
      <t>シメイ</t>
    </rPh>
    <phoneticPr fontId="1"/>
  </si>
  <si>
    <t>報告日</t>
    <rPh sb="0" eb="3">
      <t>ホウコクビ</t>
    </rPh>
    <phoneticPr fontId="1"/>
  </si>
  <si>
    <t>閉幕日</t>
    <rPh sb="0" eb="3">
      <t>ヘイマクビ</t>
    </rPh>
    <phoneticPr fontId="1"/>
  </si>
  <si>
    <t>大会日数</t>
    <rPh sb="0" eb="4">
      <t>タイカイニッスウ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</si>
  <si>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</si>
  <si>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</si>
  <si>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1.登録チーム数・人数</t>
    <rPh sb="7" eb="8">
      <t>スウ</t>
    </rPh>
    <rPh sb="9" eb="11">
      <t>ニンズウ</t>
    </rPh>
    <phoneticPr fontId="1"/>
  </si>
  <si>
    <t>中　計</t>
    <rPh sb="0" eb="1">
      <t>ナカ</t>
    </rPh>
    <rPh sb="2" eb="3">
      <t>ケイ</t>
    </rPh>
    <phoneticPr fontId="1"/>
  </si>
  <si>
    <t>実人数合計</t>
    <rPh sb="0" eb="3">
      <t>ジツニンズウ</t>
    </rPh>
    <rPh sb="3" eb="4">
      <t>ゴウ</t>
    </rPh>
    <rPh sb="4" eb="5">
      <t>ケイ</t>
    </rPh>
    <phoneticPr fontId="1"/>
  </si>
  <si>
    <t>その他</t>
    <rPh sb="2" eb="3">
      <t>タ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</si>
  <si>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</si>
  <si>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</si>
  <si>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2.運営管理報告</t>
    <rPh sb="2" eb="6">
      <t>ウンエイカンリ</t>
    </rPh>
    <rPh sb="6" eb="8">
      <t>ホウコク</t>
    </rPh>
    <phoneticPr fontId="1"/>
  </si>
  <si>
    <t>審判・記録・競技役員等</t>
    <rPh sb="0" eb="2">
      <t>シンパン</t>
    </rPh>
    <rPh sb="3" eb="5">
      <t>キロク</t>
    </rPh>
    <rPh sb="6" eb="10">
      <t>キョウギヤクイン</t>
    </rPh>
    <rPh sb="10" eb="11">
      <t>トウ</t>
    </rPh>
    <phoneticPr fontId="1"/>
  </si>
  <si>
    <t>理事・監事等</t>
    <rPh sb="0" eb="2">
      <t>リジ</t>
    </rPh>
    <rPh sb="3" eb="5">
      <t>カンジ</t>
    </rPh>
    <rPh sb="5" eb="6">
      <t>トウ</t>
    </rPh>
    <phoneticPr fontId="1"/>
  </si>
  <si>
    <t>競技者以外</t>
    <rPh sb="0" eb="3">
      <t>キョウギシャ</t>
    </rPh>
    <rPh sb="3" eb="5">
      <t>イガイ</t>
    </rPh>
    <phoneticPr fontId="1"/>
  </si>
  <si>
    <t>旅費交通費 精算書</t>
    <rPh sb="0" eb="2">
      <t>リョヒ</t>
    </rPh>
    <rPh sb="2" eb="5">
      <t>コウツウヒ</t>
    </rPh>
    <rPh sb="6" eb="9">
      <t>セイサンショ</t>
    </rPh>
    <phoneticPr fontId="1"/>
  </si>
  <si>
    <t>領収書NO.</t>
    <rPh sb="0" eb="3">
      <t>リョウシュウショ</t>
    </rPh>
    <phoneticPr fontId="1"/>
  </si>
  <si>
    <t>担当者</t>
    <rPh sb="0" eb="3">
      <t>タントウシャ</t>
    </rPh>
    <phoneticPr fontId="1"/>
  </si>
  <si>
    <t>日付</t>
    <rPh sb="0" eb="2">
      <t>ヒヅケ</t>
    </rPh>
    <phoneticPr fontId="1"/>
  </si>
  <si>
    <t>事業名</t>
    <rPh sb="0" eb="2">
      <t>ジギョウ</t>
    </rPh>
    <rPh sb="2" eb="3">
      <t>メイ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</si>
  <si>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</si>
  <si>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</si>
  <si>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氏　名</t>
    <rPh sb="0" eb="1">
      <t>ウジ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</si>
  <si>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</si>
  <si>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サイン(自筆)</t>
    <rPh sb="4" eb="6">
      <t>ジヒツ</t>
    </rPh>
    <phoneticPr fontId="1"/>
  </si>
  <si>
    <t>記入者</t>
    <rPh sb="0" eb="3">
      <t>キニュウシャ</t>
    </rPh>
    <phoneticPr fontId="1"/>
  </si>
  <si>
    <t>領収書No.</t>
    <rPh sb="0" eb="3">
      <t>リョウシュウショ</t>
    </rPh>
    <phoneticPr fontId="1"/>
  </si>
  <si>
    <t>内容</t>
    <rPh sb="0" eb="2">
      <t>ナイヨウ</t>
    </rPh>
    <phoneticPr fontId="1"/>
  </si>
  <si>
    <t>金　額</t>
    <rPh sb="0" eb="1">
      <t>キン</t>
    </rPh>
    <rPh sb="2" eb="3">
      <t>ガク</t>
    </rPh>
    <phoneticPr fontId="1"/>
  </si>
  <si>
    <t>旅費交通費</t>
  </si>
  <si>
    <t>会場使用料</t>
  </si>
  <si>
    <t>表彰費</t>
    <rPh sb="2" eb="3">
      <t>ヒ</t>
    </rPh>
    <phoneticPr fontId="1"/>
  </si>
  <si>
    <t>消耗品</t>
  </si>
  <si>
    <t>保険料</t>
  </si>
  <si>
    <t>【収入の部】</t>
    <rPh sb="1" eb="3">
      <t>シュウニュウ</t>
    </rPh>
    <rPh sb="4" eb="5">
      <t>ブ</t>
    </rPh>
    <phoneticPr fontId="1"/>
  </si>
  <si>
    <t>【支出の部】</t>
    <rPh sb="1" eb="3">
      <t>シシュツ</t>
    </rPh>
    <rPh sb="4" eb="5">
      <t>ブ</t>
    </rPh>
    <phoneticPr fontId="1"/>
  </si>
  <si>
    <t>対象外経費合計</t>
    <rPh sb="0" eb="5">
      <t>タイショウガイケイヒ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</si>
  <si>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>大会参加費</t>
    </r>
    <r>
      <rPr>
        <sz val="11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(ア）</t>
    </r>
    <rPh sb="0" eb="2">
      <t>タイカイ</t>
    </rPh>
    <rPh sb="2" eb="5">
      <t>サンカヒ</t>
    </rPh>
    <phoneticPr fontId="1"/>
  </si>
  <si>
    <t>講師・審判等報酬費 受領書</t>
    <rPh sb="0" eb="2">
      <t>コウシ</t>
    </rPh>
    <rPh sb="3" eb="5">
      <t>シンパン</t>
    </rPh>
    <rPh sb="5" eb="6">
      <t>トウ</t>
    </rPh>
    <rPh sb="6" eb="8">
      <t>ホウシュウ</t>
    </rPh>
    <rPh sb="8" eb="9">
      <t>ヒ</t>
    </rPh>
    <rPh sb="10" eb="13">
      <t>ジュリョウショ</t>
    </rPh>
    <phoneticPr fontId="1"/>
  </si>
  <si>
    <t xml:space="preserve"> 単価理由　　　例)　審判１試合2,000円</t>
    <rPh sb="1" eb="5">
      <t>タンカリユウ</t>
    </rPh>
    <rPh sb="8" eb="9">
      <t>レイ</t>
    </rPh>
    <rPh sb="11" eb="13">
      <t>シンパン</t>
    </rPh>
    <rPh sb="14" eb="16">
      <t>シアイ</t>
    </rPh>
    <rPh sb="21" eb="22">
      <t>エン</t>
    </rPh>
    <phoneticPr fontId="1"/>
  </si>
  <si>
    <t>支払合計金額</t>
    <rPh sb="0" eb="4">
      <t>シハライゴウケイ</t>
    </rPh>
    <rPh sb="4" eb="6">
      <t>キンガク</t>
    </rPh>
    <phoneticPr fontId="1"/>
  </si>
  <si>
    <t>円　　</t>
    <rPh sb="0" eb="1">
      <t>エン</t>
    </rPh>
    <phoneticPr fontId="1"/>
  </si>
  <si>
    <t xml:space="preserve"> 単価理由　　　例)　市内会場　1,000円 / 1名</t>
    <rPh sb="1" eb="3">
      <t>タンカ</t>
    </rPh>
    <rPh sb="3" eb="5">
      <t>リユウ</t>
    </rPh>
    <rPh sb="8" eb="9">
      <t>レイ</t>
    </rPh>
    <rPh sb="11" eb="15">
      <t>シナイカイジョウ</t>
    </rPh>
    <rPh sb="21" eb="22">
      <t>エン</t>
    </rPh>
    <rPh sb="26" eb="27">
      <t>メイ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</si>
  <si>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協会補填等その他の資金 </t>
    </r>
    <r>
      <rPr>
        <sz val="9"/>
        <color theme="1"/>
        <rFont val="ＭＳ Ｐゴシック"/>
        <family val="3"/>
        <charset val="128"/>
      </rPr>
      <t>（イ）</t>
    </r>
    <rPh sb="0" eb="4">
      <t>キョウカイホテン</t>
    </rPh>
    <rPh sb="4" eb="5">
      <t>トウ</t>
    </rPh>
    <rPh sb="7" eb="8">
      <t>タ</t>
    </rPh>
    <rPh sb="9" eb="11">
      <t>シキン</t>
    </rPh>
    <phoneticPr fontId="1"/>
  </si>
  <si>
    <t>試合数</t>
    <rPh sb="0" eb="3">
      <t>シアイスウ</t>
    </rPh>
    <phoneticPr fontId="1"/>
  </si>
  <si>
    <t>参加
チーム数</t>
    <rPh sb="0" eb="2">
      <t>サンカ</t>
    </rPh>
    <rPh sb="6" eb="7">
      <t>スウ</t>
    </rPh>
    <phoneticPr fontId="1"/>
  </si>
  <si>
    <t>参加
競技者数</t>
    <rPh sb="0" eb="2">
      <t>サンカ</t>
    </rPh>
    <rPh sb="3" eb="5">
      <t>キョウギ</t>
    </rPh>
    <rPh sb="5" eb="6">
      <t>シャ</t>
    </rPh>
    <rPh sb="6" eb="7">
      <t>スウ</t>
    </rPh>
    <phoneticPr fontId="1"/>
  </si>
  <si>
    <t>試合</t>
    <rPh sb="0" eb="2">
      <t>シアイ</t>
    </rPh>
    <phoneticPr fontId="1"/>
  </si>
  <si>
    <t>延べ参加人数</t>
    <rPh sb="0" eb="1">
      <t>ノ</t>
    </rPh>
    <rPh sb="2" eb="6">
      <t>サンカニンズウ</t>
    </rPh>
    <phoneticPr fontId="1"/>
  </si>
  <si>
    <t>性別</t>
    <rPh sb="0" eb="2">
      <t>セイベツ</t>
    </rPh>
    <phoneticPr fontId="1"/>
  </si>
  <si>
    <t>種別</t>
    <rPh sb="0" eb="2">
      <t>シュベツ</t>
    </rPh>
    <phoneticPr fontId="1"/>
  </si>
  <si>
    <t>年度</t>
    <rPh sb="0" eb="1">
      <t>ネン</t>
    </rPh>
    <rPh sb="1" eb="2">
      <t>ド</t>
    </rPh>
    <phoneticPr fontId="1"/>
  </si>
  <si>
    <t>季市民大会</t>
    <rPh sb="0" eb="1">
      <t>キ</t>
    </rPh>
    <rPh sb="1" eb="5">
      <t>シミンタイカイ</t>
    </rPh>
    <phoneticPr fontId="1"/>
  </si>
  <si>
    <t>ケガの状況や対応等</t>
    <rPh sb="3" eb="5">
      <t>ジョウキョウ</t>
    </rPh>
    <rPh sb="6" eb="8">
      <t>タイオウ</t>
    </rPh>
    <rPh sb="8" eb="9">
      <t>トウ</t>
    </rPh>
    <phoneticPr fontId="1"/>
  </si>
  <si>
    <t xml:space="preserve"> 　↑ ▼ 春・秋・冬</t>
    <rPh sb="6" eb="7">
      <t>ハル</t>
    </rPh>
    <rPh sb="8" eb="9">
      <t>アキ</t>
    </rPh>
    <rPh sb="10" eb="11">
      <t>フユ</t>
    </rPh>
    <phoneticPr fontId="1"/>
  </si>
  <si>
    <t xml:space="preserve">  ↓▼　あり ・ なし</t>
    <phoneticPr fontId="1"/>
  </si>
  <si>
    <t>内　容</t>
    <rPh sb="0" eb="1">
      <t>ウチ</t>
    </rPh>
    <rPh sb="2" eb="3">
      <t>カタチ</t>
    </rPh>
    <phoneticPr fontId="1"/>
  </si>
  <si>
    <t>費　目</t>
    <rPh sb="0" eb="1">
      <t>ヒ</t>
    </rPh>
    <rPh sb="2" eb="3">
      <t>メ</t>
    </rPh>
    <phoneticPr fontId="1"/>
  </si>
  <si>
    <t>当日運営スタッフの旅費交通費</t>
    <rPh sb="0" eb="2">
      <t>トウジツ</t>
    </rPh>
    <rPh sb="2" eb="4">
      <t>ウンエイ</t>
    </rPh>
    <rPh sb="9" eb="14">
      <t>リョヒコウツウヒ</t>
    </rPh>
    <phoneticPr fontId="1"/>
  </si>
  <si>
    <t>備考</t>
    <rPh sb="0" eb="2">
      <t>ビコウ</t>
    </rPh>
    <phoneticPr fontId="1"/>
  </si>
  <si>
    <t>会議等の施設使用料</t>
    <rPh sb="0" eb="2">
      <t>カイギ</t>
    </rPh>
    <rPh sb="2" eb="3">
      <t>トウ</t>
    </rPh>
    <rPh sb="4" eb="9">
      <t>シセツシヨウリョウ</t>
    </rPh>
    <phoneticPr fontId="1"/>
  </si>
  <si>
    <t>1～3位までの副賞</t>
    <rPh sb="3" eb="4">
      <t>イ</t>
    </rPh>
    <rPh sb="7" eb="9">
      <t>フクショウ</t>
    </rPh>
    <phoneticPr fontId="1"/>
  </si>
  <si>
    <t>他順位等は対象外</t>
    <rPh sb="0" eb="1">
      <t>ホカ</t>
    </rPh>
    <rPh sb="1" eb="3">
      <t>ジュンイ</t>
    </rPh>
    <rPh sb="3" eb="4">
      <t>トウ</t>
    </rPh>
    <rPh sb="5" eb="8">
      <t>タイショウガイ</t>
    </rPh>
    <phoneticPr fontId="1"/>
  </si>
  <si>
    <t>対象経費例</t>
    <rPh sb="0" eb="4">
      <t>タイショウケイヒ</t>
    </rPh>
    <rPh sb="4" eb="5">
      <t>レイ</t>
    </rPh>
    <phoneticPr fontId="1"/>
  </si>
  <si>
    <t>添付書類補則</t>
    <rPh sb="0" eb="2">
      <t>テンプ</t>
    </rPh>
    <rPh sb="2" eb="4">
      <t>ショルイ</t>
    </rPh>
    <rPh sb="4" eb="6">
      <t>ホソク</t>
    </rPh>
    <phoneticPr fontId="1"/>
  </si>
  <si>
    <t>報償費</t>
    <rPh sb="0" eb="3">
      <t>ホウショウヒ</t>
    </rPh>
    <phoneticPr fontId="1"/>
  </si>
  <si>
    <t>審判等報償費</t>
    <rPh sb="0" eb="2">
      <t>シンパン</t>
    </rPh>
    <rPh sb="2" eb="3">
      <t>トウ</t>
    </rPh>
    <rPh sb="3" eb="6">
      <t>ホウショウヒ</t>
    </rPh>
    <phoneticPr fontId="1"/>
  </si>
  <si>
    <t>規定内領収書</t>
    <rPh sb="0" eb="3">
      <t>キテイナイ</t>
    </rPh>
    <rPh sb="3" eb="6">
      <t>リョウシュウショ</t>
    </rPh>
    <phoneticPr fontId="1"/>
  </si>
  <si>
    <t>第3位</t>
    <rPh sb="0" eb="1">
      <t>ダイ</t>
    </rPh>
    <rPh sb="2" eb="3">
      <t>イ</t>
    </rPh>
    <phoneticPr fontId="1"/>
  </si>
  <si>
    <t>種別→</t>
    <rPh sb="0" eb="2">
      <t>シュベツ</t>
    </rPh>
    <phoneticPr fontId="1"/>
  </si>
  <si>
    <r>
      <t>4.結果(順位)報告　</t>
    </r>
    <r>
      <rPr>
        <sz val="12"/>
        <color theme="1"/>
        <rFont val="ＭＳ Ｐゴシック"/>
        <family val="3"/>
        <charset val="128"/>
      </rPr>
      <t>※別紙報告可</t>
    </r>
    <rPh sb="2" eb="4">
      <t>ケッカ</t>
    </rPh>
    <rPh sb="5" eb="7">
      <t>ジュンイ</t>
    </rPh>
    <rPh sb="8" eb="10">
      <t>ホウコク</t>
    </rPh>
    <rPh sb="12" eb="14">
      <t>ベッシ</t>
    </rPh>
    <rPh sb="14" eb="16">
      <t>ホウコク</t>
    </rPh>
    <rPh sb="16" eb="17">
      <t>カ</t>
    </rPh>
    <phoneticPr fontId="1"/>
  </si>
  <si>
    <r>
      <t>3.その他報告事項　</t>
    </r>
    <r>
      <rPr>
        <sz val="11"/>
        <color theme="1"/>
        <rFont val="ＭＳ Ｐゴシック"/>
        <family val="3"/>
        <charset val="128"/>
      </rPr>
      <t>例)　設備不備、急病人、大会開催における施設管理人との申し合わせ事項など</t>
    </r>
    <rPh sb="4" eb="5">
      <t>タ</t>
    </rPh>
    <rPh sb="5" eb="7">
      <t>ホウコク</t>
    </rPh>
    <rPh sb="7" eb="9">
      <t>ジコウ</t>
    </rPh>
    <rPh sb="18" eb="21">
      <t>キュウビョウニン</t>
    </rPh>
    <rPh sb="22" eb="26">
      <t>タイカイカイサイ</t>
    </rPh>
    <rPh sb="30" eb="35">
      <t>シセツカンリニン</t>
    </rPh>
    <rPh sb="37" eb="38">
      <t>モウ</t>
    </rPh>
    <rPh sb="39" eb="40">
      <t>ア</t>
    </rPh>
    <rPh sb="42" eb="44">
      <t>ジコウ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</si>
  <si>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振興助成金 </t>
    </r>
    <r>
      <rPr>
        <sz val="9"/>
        <color theme="1"/>
        <rFont val="ＭＳ Ｐゴシック"/>
        <family val="3"/>
        <charset val="128"/>
      </rPr>
      <t>（ウ）：（ア）＋（イ）および、対象経費合計金額を上回ることはできない</t>
    </r>
    <rPh sb="0" eb="2">
      <t>シンコウ</t>
    </rPh>
    <rPh sb="2" eb="5">
      <t>ジョセイキン</t>
    </rPh>
    <rPh sb="21" eb="23">
      <t>タイショウ</t>
    </rPh>
    <rPh sb="23" eb="25">
      <t>ケイヒ</t>
    </rPh>
    <rPh sb="25" eb="27">
      <t>ゴウケイ</t>
    </rPh>
    <rPh sb="27" eb="29">
      <t>キンガク</t>
    </rPh>
    <rPh sb="30" eb="32">
      <t>ウワマワ</t>
    </rPh>
    <phoneticPr fontId="1"/>
  </si>
  <si>
    <t>秋</t>
  </si>
  <si>
    <t>費目に迷われる場合は、領収書で確認しますのでその他を選択してください。</t>
    <rPh sb="0" eb="2">
      <t>ヒモク</t>
    </rPh>
    <rPh sb="3" eb="4">
      <t>マヨ</t>
    </rPh>
    <rPh sb="7" eb="9">
      <t>バアイ</t>
    </rPh>
    <rPh sb="11" eb="14">
      <t>リョウシュウショ</t>
    </rPh>
    <rPh sb="15" eb="17">
      <t>カクニン</t>
    </rPh>
    <rPh sb="24" eb="25">
      <t>タ</t>
    </rPh>
    <rPh sb="26" eb="28">
      <t>センタク</t>
    </rPh>
    <phoneticPr fontId="1"/>
  </si>
  <si>
    <t>対象事業で使い切る汎用性のないもの</t>
    <rPh sb="0" eb="4">
      <t>タイショウジギョウ</t>
    </rPh>
    <rPh sb="5" eb="6">
      <t>ツカ</t>
    </rPh>
    <rPh sb="7" eb="8">
      <t>キ</t>
    </rPh>
    <rPh sb="9" eb="12">
      <t>ハンヨウセイ</t>
    </rPh>
    <phoneticPr fontId="1"/>
  </si>
  <si>
    <t>1領収書につき1項目　(複数ページ提出可)</t>
    <phoneticPr fontId="1"/>
  </si>
  <si>
    <t>対象内経費支出報告書　</t>
    <rPh sb="0" eb="3">
      <t>タイショウナイ</t>
    </rPh>
    <rPh sb="3" eb="5">
      <t>ケイヒ</t>
    </rPh>
    <rPh sb="5" eb="10">
      <t>シシュツホウコクショ</t>
    </rPh>
    <phoneticPr fontId="1"/>
  </si>
  <si>
    <t>団体規程で設定</t>
    <rPh sb="0" eb="2">
      <t>ダンタイ</t>
    </rPh>
    <rPh sb="2" eb="4">
      <t>キテイ</t>
    </rPh>
    <rPh sb="5" eb="7">
      <t>セッテイ</t>
    </rPh>
    <phoneticPr fontId="1"/>
  </si>
  <si>
    <t>参考：旅費交通費精算書</t>
    <rPh sb="0" eb="2">
      <t>サンコウ</t>
    </rPh>
    <rPh sb="3" eb="11">
      <t>リョヒコウツウヒセイサンショ</t>
    </rPh>
    <phoneticPr fontId="1"/>
  </si>
  <si>
    <t>参考：講師審判報償費受領書</t>
    <rPh sb="0" eb="2">
      <t>サンコウ</t>
    </rPh>
    <rPh sb="3" eb="7">
      <t>コウシシンパン</t>
    </rPh>
    <rPh sb="7" eb="10">
      <t>ホウショウヒ</t>
    </rPh>
    <rPh sb="10" eb="13">
      <t>ジュリョウショ</t>
    </rPh>
    <phoneticPr fontId="1"/>
  </si>
  <si>
    <t>市民大会は原則、費用無料</t>
    <rPh sb="0" eb="4">
      <t>シミンタイカイ</t>
    </rPh>
    <rPh sb="5" eb="7">
      <t>ゲンソク</t>
    </rPh>
    <rPh sb="8" eb="10">
      <t>ヒヨウ</t>
    </rPh>
    <rPh sb="10" eb="12">
      <t>ムリョウ</t>
    </rPh>
    <phoneticPr fontId="1"/>
  </si>
  <si>
    <t>対象は参加者のみ</t>
    <rPh sb="0" eb="2">
      <t>タイショウ</t>
    </rPh>
    <rPh sb="3" eb="6">
      <t>サンカシャ</t>
    </rPh>
    <phoneticPr fontId="1"/>
  </si>
  <si>
    <t>1領収書につき1項目　(　　ページ)</t>
    <phoneticPr fontId="1"/>
  </si>
  <si>
    <t>浦安市野球協会</t>
    <rPh sb="0" eb="3">
      <t>ウラヤスシ</t>
    </rPh>
    <phoneticPr fontId="3"/>
  </si>
  <si>
    <t>浦安市卓球連盟</t>
    <rPh sb="0" eb="3">
      <t>ウラヤスシ</t>
    </rPh>
    <phoneticPr fontId="3"/>
  </si>
  <si>
    <t>浦安市柔道協会</t>
    <rPh sb="0" eb="3">
      <t>ウラヤスシ</t>
    </rPh>
    <phoneticPr fontId="3"/>
  </si>
  <si>
    <t>浦安市ソフトテニス連盟</t>
    <rPh sb="0" eb="3">
      <t>ウラヤスシ</t>
    </rPh>
    <phoneticPr fontId="3"/>
  </si>
  <si>
    <t>浦安市剣道連盟</t>
    <rPh sb="0" eb="3">
      <t>ウラヤスシ</t>
    </rPh>
    <phoneticPr fontId="3"/>
  </si>
  <si>
    <t>浦安市バレーボール協会</t>
    <rPh sb="0" eb="3">
      <t>ウラヤスシ</t>
    </rPh>
    <phoneticPr fontId="3"/>
  </si>
  <si>
    <t>浦安市バドミントン協会</t>
    <rPh sb="0" eb="3">
      <t>ウラヤスシ</t>
    </rPh>
    <phoneticPr fontId="3"/>
  </si>
  <si>
    <t>浦安市空手道連盟</t>
    <rPh sb="0" eb="3">
      <t>ウラヤスシ</t>
    </rPh>
    <phoneticPr fontId="3"/>
  </si>
  <si>
    <t>浦安市テニス協会</t>
    <rPh sb="0" eb="3">
      <t>ウラヤスシ</t>
    </rPh>
    <phoneticPr fontId="3"/>
  </si>
  <si>
    <t>一般社団法人浦安市サッカー協会</t>
    <rPh sb="0" eb="6">
      <t>イッパンシャダンホウジン</t>
    </rPh>
    <rPh sb="6" eb="9">
      <t>ウラヤスシ</t>
    </rPh>
    <phoneticPr fontId="3"/>
  </si>
  <si>
    <t>浦安市ソフトボール協会</t>
    <rPh sb="0" eb="3">
      <t>ウラヤスシ</t>
    </rPh>
    <phoneticPr fontId="3"/>
  </si>
  <si>
    <t>浦安市陸上競技協会</t>
    <rPh sb="0" eb="3">
      <t>ウラヤスシ</t>
    </rPh>
    <phoneticPr fontId="3"/>
  </si>
  <si>
    <t>浦安市ゴルフ協会</t>
    <rPh sb="0" eb="3">
      <t>ウラヤスシ</t>
    </rPh>
    <phoneticPr fontId="3"/>
  </si>
  <si>
    <t>浦安市ラグビーフットボール協会</t>
    <rPh sb="0" eb="3">
      <t>ウラヤスシ</t>
    </rPh>
    <phoneticPr fontId="3"/>
  </si>
  <si>
    <t>浦安市少林寺拳法連盟</t>
    <rPh sb="0" eb="3">
      <t>ウラヤスシ</t>
    </rPh>
    <phoneticPr fontId="3"/>
  </si>
  <si>
    <t>浦安市合気道連盟</t>
    <rPh sb="0" eb="3">
      <t>ウラヤスシ</t>
    </rPh>
    <phoneticPr fontId="3"/>
  </si>
  <si>
    <t>浦安市アーチェリー協会</t>
    <rPh sb="0" eb="3">
      <t>ウラヤスシ</t>
    </rPh>
    <phoneticPr fontId="3"/>
  </si>
  <si>
    <t>浦安市スキー連盟</t>
    <rPh sb="0" eb="3">
      <t>ウラヤスシ</t>
    </rPh>
    <phoneticPr fontId="3"/>
  </si>
  <si>
    <t>浦安市バスケットボール協会</t>
    <rPh sb="0" eb="3">
      <t>ウラヤスシ</t>
    </rPh>
    <phoneticPr fontId="3"/>
  </si>
  <si>
    <t>浦安市弓道連盟</t>
    <rPh sb="0" eb="3">
      <t>ウラヤスシ</t>
    </rPh>
    <phoneticPr fontId="3"/>
  </si>
  <si>
    <t>浦安市カヌー協会</t>
    <rPh sb="0" eb="3">
      <t>ウラヤスシ</t>
    </rPh>
    <phoneticPr fontId="3"/>
  </si>
  <si>
    <t>浦安市トリムバレーボール協会</t>
    <rPh sb="0" eb="3">
      <t>ウラヤスシ</t>
    </rPh>
    <phoneticPr fontId="3"/>
  </si>
  <si>
    <t>浦安ウォーキングクラブ</t>
    <rPh sb="0" eb="2">
      <t>ウラヤス</t>
    </rPh>
    <phoneticPr fontId="3"/>
  </si>
  <si>
    <t>浦安市グラウンドゴルフ協会</t>
    <rPh sb="0" eb="3">
      <t>ウラヤスシ</t>
    </rPh>
    <phoneticPr fontId="3"/>
  </si>
  <si>
    <t>浦安市ゲートボール連盟</t>
    <rPh sb="0" eb="3">
      <t>ウラヤスシ</t>
    </rPh>
    <phoneticPr fontId="3"/>
  </si>
  <si>
    <t>浦安市パークゴルフ協会</t>
    <rPh sb="0" eb="3">
      <t>ウラヤスシ</t>
    </rPh>
    <phoneticPr fontId="0"/>
  </si>
  <si>
    <t>浦安市ユニバーサルホッケー協会</t>
    <rPh sb="0" eb="3">
      <t>ウラヤスシ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</si>
</sst>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mm/dd/yy;@"/>
    <numFmt numFmtId="178" formatCode="h:mm;@"/>
    <numFmt numFmtId="179" formatCode="#,##0&quot;円&quot;"/>
    <numFmt numFmtId="180" formatCode="#,##0&quot;円&quot;;[Red]\-#,##0&quot;円&quot;"/>
    <numFmt numFmtId="181" formatCode="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79" fontId="6" fillId="0" borderId="4" xfId="1" applyNumberFormat="1" applyFont="1" applyBorder="1" applyAlignment="1">
      <alignment horizontal="right" vertical="center" wrapText="1"/>
    </xf>
    <xf numFmtId="179" fontId="6" fillId="0" borderId="20" xfId="1" applyNumberFormat="1" applyFont="1" applyBorder="1" applyAlignment="1">
      <alignment horizontal="right" vertical="center" wrapText="1"/>
    </xf>
    <xf numFmtId="0" fontId="6" fillId="0" borderId="54" xfId="0" applyFont="1" applyBorder="1" applyAlignment="1">
      <alignment horizontal="justify" vertical="center" wrapText="1"/>
    </xf>
    <xf numFmtId="179" fontId="6" fillId="0" borderId="2" xfId="1" applyNumberFormat="1" applyFont="1" applyBorder="1" applyAlignment="1">
      <alignment horizontal="right" vertical="center" wrapText="1"/>
    </xf>
    <xf numFmtId="179" fontId="6" fillId="0" borderId="5" xfId="1" applyNumberFormat="1" applyFont="1" applyBorder="1" applyAlignment="1">
      <alignment horizontal="right" vertical="center" wrapText="1"/>
    </xf>
    <xf numFmtId="0" fontId="6" fillId="0" borderId="56" xfId="0" applyFont="1" applyBorder="1" applyAlignment="1">
      <alignment horizontal="justify" vertical="center" wrapText="1"/>
    </xf>
    <xf numFmtId="179" fontId="6" fillId="0" borderId="57" xfId="1" applyNumberFormat="1" applyFont="1" applyBorder="1" applyAlignment="1">
      <alignment horizontal="right" vertical="center" wrapText="1"/>
    </xf>
    <xf numFmtId="0" fontId="6" fillId="0" borderId="46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49" fontId="13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justify" vertical="center"/>
    </xf>
    <xf numFmtId="0" fontId="6" fillId="4" borderId="52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5" fillId="0" borderId="0" xfId="0" applyFont="1" applyAlignment="1"/>
    <xf numFmtId="0" fontId="5" fillId="0" borderId="10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4" borderId="6" xfId="0" applyFont="1" applyFill="1" applyBorder="1">
      <alignment vertical="center"/>
    </xf>
    <xf numFmtId="0" fontId="5" fillId="4" borderId="28" xfId="0" applyFont="1" applyFill="1" applyBorder="1" applyAlignment="1">
      <alignment horizontal="center" vertical="center"/>
    </xf>
    <xf numFmtId="0" fontId="16" fillId="0" borderId="0" xfId="0" applyFont="1" applyAlignment="1"/>
    <xf numFmtId="181" fontId="5" fillId="0" borderId="7" xfId="0" applyNumberFormat="1" applyFont="1" applyBorder="1" applyAlignment="1" applyProtection="1">
      <alignment horizontal="center" vertical="center"/>
      <protection locked="0"/>
    </xf>
    <xf numFmtId="181" fontId="5" fillId="0" borderId="8" xfId="0" applyNumberFormat="1" applyFont="1" applyBorder="1" applyAlignment="1" applyProtection="1">
      <alignment horizontal="center" vertical="center"/>
      <protection locked="0"/>
    </xf>
    <xf numFmtId="181" fontId="5" fillId="0" borderId="9" xfId="0" applyNumberFormat="1" applyFont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vertical="top"/>
    </xf>
    <xf numFmtId="0" fontId="15" fillId="0" borderId="21" xfId="0" applyFont="1" applyBorder="1" applyAlignment="1">
      <alignment vertical="top"/>
    </xf>
    <xf numFmtId="0" fontId="5" fillId="0" borderId="5" xfId="0" applyFont="1" applyBorder="1" applyAlignment="1" applyProtection="1">
      <alignment horizontal="right" vertical="center"/>
      <protection locked="0"/>
    </xf>
    <xf numFmtId="49" fontId="13" fillId="0" borderId="0" xfId="0" applyNumberFormat="1" applyFont="1" applyAlignment="1"/>
    <xf numFmtId="0" fontId="4" fillId="4" borderId="2" xfId="0" applyFont="1" applyFill="1" applyBorder="1" applyAlignment="1">
      <alignment vertical="center" shrinkToFit="1"/>
    </xf>
    <xf numFmtId="0" fontId="18" fillId="3" borderId="5" xfId="0" applyFont="1" applyFill="1" applyBorder="1" applyAlignment="1">
      <alignment vertical="center" wrapText="1"/>
    </xf>
    <xf numFmtId="0" fontId="18" fillId="3" borderId="2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178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8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81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38" fontId="5" fillId="4" borderId="5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4" borderId="27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6" xfId="0" applyNumberFormat="1" applyFont="1" applyBorder="1" applyAlignment="1" applyProtection="1">
      <alignment horizontal="center" vertical="center"/>
      <protection locked="0"/>
    </xf>
    <xf numFmtId="181" fontId="5" fillId="0" borderId="5" xfId="0" applyNumberFormat="1" applyFont="1" applyBorder="1" applyAlignment="1" applyProtection="1">
      <alignment horizontal="center" vertical="center"/>
      <protection locked="0"/>
    </xf>
    <xf numFmtId="181" fontId="5" fillId="0" borderId="1" xfId="0" applyNumberFormat="1" applyFont="1" applyBorder="1" applyAlignment="1" applyProtection="1">
      <alignment horizontal="center" vertical="center"/>
      <protection locked="0"/>
    </xf>
    <xf numFmtId="181" fontId="5" fillId="0" borderId="6" xfId="0" applyNumberFormat="1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right" vertical="center"/>
    </xf>
    <xf numFmtId="0" fontId="5" fillId="4" borderId="27" xfId="0" applyFont="1" applyFill="1" applyBorder="1" applyAlignment="1">
      <alignment horizontal="right" vertical="center"/>
    </xf>
    <xf numFmtId="178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>
      <alignment horizontal="left" vertical="center" shrinkToFit="1"/>
    </xf>
    <xf numFmtId="0" fontId="4" fillId="4" borderId="6" xfId="0" applyFont="1" applyFill="1" applyBorder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/>
    </xf>
    <xf numFmtId="0" fontId="4" fillId="4" borderId="6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5" fillId="4" borderId="61" xfId="0" applyFont="1" applyFill="1" applyBorder="1" applyAlignment="1">
      <alignment horizontal="left" vertical="center"/>
    </xf>
    <xf numFmtId="0" fontId="17" fillId="3" borderId="50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center"/>
    </xf>
    <xf numFmtId="0" fontId="5" fillId="4" borderId="5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179" fontId="6" fillId="0" borderId="57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9" fontId="6" fillId="0" borderId="5" xfId="1" applyNumberFormat="1" applyFont="1" applyBorder="1" applyAlignment="1">
      <alignment horizontal="center" vertical="center" wrapText="1"/>
    </xf>
    <xf numFmtId="179" fontId="6" fillId="0" borderId="6" xfId="1" applyNumberFormat="1" applyFont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179" fontId="6" fillId="0" borderId="20" xfId="1" applyNumberFormat="1" applyFont="1" applyBorder="1" applyAlignment="1">
      <alignment horizontal="center" vertical="center" wrapText="1"/>
    </xf>
    <xf numFmtId="179" fontId="6" fillId="0" borderId="22" xfId="1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4" borderId="42" xfId="0" applyFont="1" applyFill="1" applyBorder="1" applyAlignment="1">
      <alignment horizontal="left" vertical="center" wrapText="1"/>
    </xf>
    <xf numFmtId="0" fontId="5" fillId="4" borderId="44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179" fontId="6" fillId="0" borderId="58" xfId="1" applyNumberFormat="1" applyFont="1" applyBorder="1" applyAlignment="1">
      <alignment horizontal="center" vertical="center" wrapText="1"/>
    </xf>
    <xf numFmtId="179" fontId="6" fillId="0" borderId="61" xfId="1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0" fontId="5" fillId="4" borderId="41" xfId="0" applyFont="1" applyFill="1" applyBorder="1" applyAlignment="1">
      <alignment horizontal="left" vertical="center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8" fillId="5" borderId="52" xfId="0" applyFont="1" applyFill="1" applyBorder="1" applyAlignment="1" applyProtection="1">
      <alignment horizontal="center"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right" vertical="center"/>
      <protection locked="0"/>
    </xf>
    <xf numFmtId="0" fontId="10" fillId="0" borderId="37" xfId="0" applyFont="1" applyBorder="1" applyAlignment="1" applyProtection="1">
      <alignment horizontal="right" vertical="center"/>
      <protection locked="0"/>
    </xf>
    <xf numFmtId="180" fontId="6" fillId="0" borderId="52" xfId="1" applyNumberFormat="1" applyFont="1" applyFill="1" applyBorder="1" applyAlignment="1" applyProtection="1">
      <alignment horizontal="right" vertical="center"/>
      <protection locked="0"/>
    </xf>
    <xf numFmtId="180" fontId="6" fillId="0" borderId="41" xfId="1" applyNumberFormat="1" applyFont="1" applyFill="1" applyBorder="1" applyAlignment="1" applyProtection="1">
      <alignment horizontal="right" vertical="center"/>
      <protection locked="0"/>
    </xf>
    <xf numFmtId="180" fontId="6" fillId="0" borderId="2" xfId="1" applyNumberFormat="1" applyFont="1" applyFill="1" applyBorder="1" applyAlignment="1" applyProtection="1">
      <alignment horizontal="right" vertical="center"/>
      <protection locked="0"/>
    </xf>
    <xf numFmtId="180" fontId="6" fillId="0" borderId="56" xfId="1" applyNumberFormat="1" applyFont="1" applyFill="1" applyBorder="1" applyAlignment="1" applyProtection="1">
      <alignment horizontal="right" vertical="center"/>
      <protection locked="0"/>
    </xf>
    <xf numFmtId="180" fontId="6" fillId="0" borderId="57" xfId="1" applyNumberFormat="1" applyFont="1" applyFill="1" applyBorder="1" applyAlignment="1" applyProtection="1">
      <alignment horizontal="right" vertical="center"/>
      <protection locked="0"/>
    </xf>
    <xf numFmtId="180" fontId="6" fillId="0" borderId="46" xfId="1" applyNumberFormat="1" applyFont="1" applyFill="1" applyBorder="1" applyAlignment="1" applyProtection="1">
      <alignment horizontal="right" vertical="center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9" fontId="5" fillId="0" borderId="2" xfId="1" applyNumberFormat="1" applyFont="1" applyBorder="1" applyAlignment="1" applyProtection="1">
      <alignment vertical="center" wrapText="1"/>
      <protection locked="0"/>
    </xf>
    <xf numFmtId="179" fontId="5" fillId="0" borderId="56" xfId="1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60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79" fontId="5" fillId="0" borderId="57" xfId="1" applyNumberFormat="1" applyFont="1" applyBorder="1" applyAlignment="1" applyProtection="1">
      <alignment vertical="center" wrapText="1"/>
      <protection locked="0"/>
    </xf>
    <xf numFmtId="179" fontId="5" fillId="0" borderId="46" xfId="1" applyNumberFormat="1" applyFont="1" applyBorder="1" applyAlignment="1" applyProtection="1">
      <alignment vertical="center" wrapText="1"/>
      <protection locked="0"/>
    </xf>
    <xf numFmtId="180" fontId="6" fillId="0" borderId="63" xfId="1" applyNumberFormat="1" applyFont="1" applyFill="1" applyBorder="1" applyAlignment="1" applyProtection="1">
      <alignment horizontal="right" vertical="center"/>
      <protection locked="0"/>
    </xf>
    <xf numFmtId="180" fontId="6" fillId="0" borderId="62" xfId="1" applyNumberFormat="1" applyFont="1" applyFill="1" applyBorder="1" applyAlignment="1" applyProtection="1">
      <alignment horizontal="right" vertical="center"/>
      <protection locked="0"/>
    </xf>
    <xf numFmtId="0" fontId="6" fillId="0" borderId="58" xfId="0" applyFont="1" applyBorder="1" applyAlignment="1" applyProtection="1">
      <alignment horizontal="left" vertical="center" wrapText="1"/>
      <protection locked="0"/>
    </xf>
    <xf numFmtId="0" fontId="6" fillId="0" borderId="61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3FAD-1370-46F1-A32B-CD0F48C178BC}">
  <sheetPr>
    <pageSetUpPr fitToPage="1"/>
  </sheetPr>
  <dimension ref="A1:AB33"/>
  <sheetViews>
    <sheetView showGridLines="0" tabSelected="1" zoomScaleNormal="100" zoomScaleSheetLayoutView="85" workbookViewId="0">
      <pane ySplit="3" topLeftCell="A4" activePane="bottomLeft" state="frozen"/>
      <selection pane="bottomLeft" activeCell="T6" sqref="T6:U6"/>
    </sheetView>
  </sheetViews>
  <sheetFormatPr defaultRowHeight="21" customHeight="1" x14ac:dyDescent="0.45"/>
  <cols>
    <col min="1" max="1" width="8.296875" style="2" customWidth="1"/>
    <col min="2" max="3" width="5.09765625" style="2" customWidth="1"/>
    <col min="4" max="5" width="2.8984375" style="2" customWidth="1"/>
    <col min="6" max="6" width="7.59765625" style="2" customWidth="1"/>
    <col min="7" max="8" width="2.8984375" style="2" customWidth="1"/>
    <col min="9" max="9" width="5.296875" style="2" customWidth="1"/>
    <col min="10" max="10" width="3" style="2" customWidth="1"/>
    <col min="11" max="11" width="4.19921875" style="2" customWidth="1"/>
    <col min="12" max="12" width="8.59765625" style="2" bestFit="1" customWidth="1"/>
    <col min="13" max="13" width="4.8984375" style="2" customWidth="1"/>
    <col min="14" max="14" width="6.296875" style="2" customWidth="1"/>
    <col min="15" max="15" width="9.19921875" style="2" customWidth="1"/>
    <col min="16" max="16" width="6" style="2" customWidth="1"/>
    <col min="17" max="17" width="6.59765625" style="2" customWidth="1"/>
    <col min="18" max="18" width="5.59765625" style="2" customWidth="1"/>
    <col min="19" max="19" width="4.296875" style="2" customWidth="1"/>
    <col min="20" max="20" width="5.59765625" style="2" customWidth="1"/>
    <col min="21" max="21" width="4.296875" style="2" customWidth="1"/>
    <col min="22" max="22" width="8.796875" style="2" customWidth="1"/>
    <col min="23" max="23" width="12.5" style="2" customWidth="1"/>
    <col min="24" max="24" width="6.8984375" style="2" customWidth="1"/>
    <col min="25" max="25" width="5" style="2" bestFit="1" customWidth="1"/>
    <col min="26" max="27" width="8.796875" style="2"/>
    <col min="28" max="28" width="0" style="2" hidden="1" customWidth="1"/>
    <col min="29" max="16384" width="8.796875" style="2"/>
  </cols>
  <sheetData>
    <row r="1" spans="1:28" ht="23.4" customHeight="1" x14ac:dyDescent="0.45">
      <c r="A1" s="116" t="str">
        <f>_xlfn.CONCAT(A3:M3)&amp;" 実施報告書"</f>
        <v>2025年度秋季市民大会 実施報告書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8" ht="23.4" customHeight="1" x14ac:dyDescent="0.45">
      <c r="A2" s="73" t="s">
        <v>15</v>
      </c>
      <c r="B2" s="74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28" t="s">
        <v>17</v>
      </c>
      <c r="P2" s="113"/>
      <c r="Q2" s="114"/>
      <c r="R2" s="114"/>
      <c r="S2" s="115"/>
      <c r="T2" s="73" t="s">
        <v>16</v>
      </c>
      <c r="U2" s="75"/>
      <c r="V2" s="74"/>
      <c r="W2" s="110"/>
      <c r="X2" s="111"/>
      <c r="Y2" s="112"/>
    </row>
    <row r="3" spans="1:28" ht="23.4" customHeight="1" x14ac:dyDescent="0.45">
      <c r="A3" s="81">
        <v>2025</v>
      </c>
      <c r="B3" s="82"/>
      <c r="C3" s="29" t="s">
        <v>68</v>
      </c>
      <c r="D3" s="81" t="s">
        <v>90</v>
      </c>
      <c r="E3" s="82"/>
      <c r="F3" s="84" t="s">
        <v>69</v>
      </c>
      <c r="G3" s="84"/>
      <c r="H3" s="84"/>
      <c r="I3" s="84"/>
      <c r="J3" s="84"/>
      <c r="K3" s="84"/>
      <c r="L3" s="84"/>
      <c r="M3" s="84"/>
      <c r="N3" s="85"/>
      <c r="O3" s="70" t="s">
        <v>4</v>
      </c>
      <c r="P3" s="70"/>
      <c r="Q3" s="90"/>
      <c r="R3" s="90"/>
      <c r="S3" s="88" t="s">
        <v>18</v>
      </c>
      <c r="T3" s="89"/>
      <c r="U3" s="90"/>
      <c r="V3" s="90"/>
      <c r="W3" s="28" t="s">
        <v>19</v>
      </c>
      <c r="X3" s="57"/>
      <c r="Y3" s="47" t="s">
        <v>12</v>
      </c>
    </row>
    <row r="4" spans="1:28" ht="13.2" x14ac:dyDescent="0.45">
      <c r="D4" s="55" t="s">
        <v>71</v>
      </c>
      <c r="E4" s="55"/>
      <c r="F4" s="55"/>
      <c r="G4" s="55"/>
      <c r="H4" s="55"/>
      <c r="I4" s="5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8" s="43" customFormat="1" ht="14.4" x14ac:dyDescent="0.2">
      <c r="A5" s="42" t="s">
        <v>22</v>
      </c>
      <c r="D5" s="56"/>
      <c r="E5" s="56"/>
      <c r="F5" s="56"/>
      <c r="G5" s="56"/>
      <c r="H5" s="56"/>
      <c r="I5" s="56"/>
      <c r="K5" s="42" t="s">
        <v>28</v>
      </c>
      <c r="V5" s="49" t="s">
        <v>72</v>
      </c>
    </row>
    <row r="6" spans="1:28" ht="30" customHeight="1" x14ac:dyDescent="0.45">
      <c r="A6" s="30" t="s">
        <v>66</v>
      </c>
      <c r="B6" s="73" t="s">
        <v>67</v>
      </c>
      <c r="C6" s="74"/>
      <c r="D6" s="73" t="s">
        <v>6</v>
      </c>
      <c r="E6" s="75"/>
      <c r="F6" s="74"/>
      <c r="G6" s="73" t="s">
        <v>7</v>
      </c>
      <c r="H6" s="75"/>
      <c r="I6" s="74"/>
      <c r="J6" s="19"/>
      <c r="K6" s="30" t="s">
        <v>0</v>
      </c>
      <c r="L6" s="30" t="s">
        <v>1</v>
      </c>
      <c r="M6" s="73" t="s">
        <v>3</v>
      </c>
      <c r="N6" s="75"/>
      <c r="O6" s="74"/>
      <c r="P6" s="73" t="s">
        <v>61</v>
      </c>
      <c r="Q6" s="74"/>
      <c r="R6" s="103" t="s">
        <v>62</v>
      </c>
      <c r="S6" s="105"/>
      <c r="T6" s="103" t="s">
        <v>63</v>
      </c>
      <c r="U6" s="105"/>
      <c r="V6" s="30" t="s">
        <v>2</v>
      </c>
      <c r="W6" s="70" t="s">
        <v>70</v>
      </c>
      <c r="X6" s="70"/>
      <c r="Y6" s="70"/>
    </row>
    <row r="7" spans="1:28" ht="22.8" customHeight="1" x14ac:dyDescent="0.45">
      <c r="A7" s="86" t="s">
        <v>20</v>
      </c>
      <c r="B7" s="86" t="s">
        <v>5</v>
      </c>
      <c r="C7" s="86"/>
      <c r="D7" s="79"/>
      <c r="E7" s="80"/>
      <c r="F7" s="20" t="s">
        <v>14</v>
      </c>
      <c r="G7" s="79"/>
      <c r="H7" s="80"/>
      <c r="I7" s="20" t="s">
        <v>13</v>
      </c>
      <c r="J7" s="19"/>
      <c r="K7" s="31">
        <v>1</v>
      </c>
      <c r="L7" s="50"/>
      <c r="M7" s="76"/>
      <c r="N7" s="76"/>
      <c r="O7" s="76"/>
      <c r="P7" s="44"/>
      <c r="Q7" s="21" t="s">
        <v>64</v>
      </c>
      <c r="R7" s="44"/>
      <c r="S7" s="21" t="s">
        <v>14</v>
      </c>
      <c r="T7" s="44"/>
      <c r="U7" s="21" t="s">
        <v>13</v>
      </c>
      <c r="V7" s="199"/>
      <c r="W7" s="71"/>
      <c r="X7" s="71"/>
      <c r="Y7" s="71"/>
      <c r="AB7" s="2" t="s">
        <v>101</v>
      </c>
    </row>
    <row r="8" spans="1:28" ht="22.8" customHeight="1" x14ac:dyDescent="0.45">
      <c r="A8" s="66"/>
      <c r="B8" s="66" t="s">
        <v>8</v>
      </c>
      <c r="C8" s="66"/>
      <c r="D8" s="67"/>
      <c r="E8" s="68"/>
      <c r="F8" s="22" t="s">
        <v>14</v>
      </c>
      <c r="G8" s="67"/>
      <c r="H8" s="68"/>
      <c r="I8" s="22" t="s">
        <v>13</v>
      </c>
      <c r="J8" s="19"/>
      <c r="K8" s="32">
        <f>K7+1</f>
        <v>2</v>
      </c>
      <c r="L8" s="51"/>
      <c r="M8" s="69"/>
      <c r="N8" s="69"/>
      <c r="O8" s="69"/>
      <c r="P8" s="45"/>
      <c r="Q8" s="23" t="s">
        <v>64</v>
      </c>
      <c r="R8" s="45"/>
      <c r="S8" s="23" t="s">
        <v>14</v>
      </c>
      <c r="T8" s="45"/>
      <c r="U8" s="23" t="s">
        <v>13</v>
      </c>
      <c r="V8" s="200"/>
      <c r="W8" s="72"/>
      <c r="X8" s="72"/>
      <c r="Y8" s="72"/>
      <c r="AB8" s="2" t="s">
        <v>102</v>
      </c>
    </row>
    <row r="9" spans="1:28" ht="22.8" customHeight="1" x14ac:dyDescent="0.45">
      <c r="A9" s="66"/>
      <c r="B9" s="66" t="s">
        <v>9</v>
      </c>
      <c r="C9" s="66"/>
      <c r="D9" s="67"/>
      <c r="E9" s="68"/>
      <c r="F9" s="22" t="s">
        <v>14</v>
      </c>
      <c r="G9" s="67"/>
      <c r="H9" s="68"/>
      <c r="I9" s="22" t="s">
        <v>13</v>
      </c>
      <c r="J9" s="19"/>
      <c r="K9" s="32">
        <f t="shared" ref="K9:K21" si="0">K8+1</f>
        <v>3</v>
      </c>
      <c r="L9" s="51"/>
      <c r="M9" s="69"/>
      <c r="N9" s="69"/>
      <c r="O9" s="69"/>
      <c r="P9" s="45"/>
      <c r="Q9" s="23" t="s">
        <v>64</v>
      </c>
      <c r="R9" s="45"/>
      <c r="S9" s="23" t="s">
        <v>14</v>
      </c>
      <c r="T9" s="45"/>
      <c r="U9" s="23" t="s">
        <v>13</v>
      </c>
      <c r="V9" s="200"/>
      <c r="W9" s="72"/>
      <c r="X9" s="72"/>
      <c r="Y9" s="72"/>
      <c r="AB9" s="2" t="s">
        <v>103</v>
      </c>
    </row>
    <row r="10" spans="1:28" ht="22.8" customHeight="1" x14ac:dyDescent="0.45">
      <c r="A10" s="66"/>
      <c r="B10" s="66" t="s">
        <v>10</v>
      </c>
      <c r="C10" s="66"/>
      <c r="D10" s="67"/>
      <c r="E10" s="68"/>
      <c r="F10" s="22" t="s">
        <v>14</v>
      </c>
      <c r="G10" s="67"/>
      <c r="H10" s="68"/>
      <c r="I10" s="22" t="s">
        <v>13</v>
      </c>
      <c r="J10" s="19"/>
      <c r="K10" s="32">
        <f t="shared" si="0"/>
        <v>4</v>
      </c>
      <c r="L10" s="51"/>
      <c r="M10" s="69"/>
      <c r="N10" s="69"/>
      <c r="O10" s="69"/>
      <c r="P10" s="45"/>
      <c r="Q10" s="23" t="s">
        <v>64</v>
      </c>
      <c r="R10" s="45"/>
      <c r="S10" s="23" t="s">
        <v>14</v>
      </c>
      <c r="T10" s="45"/>
      <c r="U10" s="23" t="s">
        <v>13</v>
      </c>
      <c r="V10" s="200"/>
      <c r="W10" s="72"/>
      <c r="X10" s="72"/>
      <c r="Y10" s="72"/>
      <c r="AB10" s="2" t="s">
        <v>104</v>
      </c>
    </row>
    <row r="11" spans="1:28" ht="22.8" customHeight="1" x14ac:dyDescent="0.45">
      <c r="A11" s="66"/>
      <c r="B11" s="66" t="s">
        <v>11</v>
      </c>
      <c r="C11" s="66"/>
      <c r="D11" s="67"/>
      <c r="E11" s="68"/>
      <c r="F11" s="22" t="s">
        <v>14</v>
      </c>
      <c r="G11" s="67"/>
      <c r="H11" s="68"/>
      <c r="I11" s="22" t="s">
        <v>13</v>
      </c>
      <c r="J11" s="19"/>
      <c r="K11" s="32">
        <f t="shared" si="0"/>
        <v>5</v>
      </c>
      <c r="L11" s="51"/>
      <c r="M11" s="69"/>
      <c r="N11" s="69"/>
      <c r="O11" s="69"/>
      <c r="P11" s="45"/>
      <c r="Q11" s="23" t="s">
        <v>64</v>
      </c>
      <c r="R11" s="45"/>
      <c r="S11" s="23" t="s">
        <v>14</v>
      </c>
      <c r="T11" s="45"/>
      <c r="U11" s="23" t="s">
        <v>13</v>
      </c>
      <c r="V11" s="200"/>
      <c r="W11" s="72"/>
      <c r="X11" s="72"/>
      <c r="Y11" s="72"/>
      <c r="AB11" s="2" t="s">
        <v>105</v>
      </c>
    </row>
    <row r="12" spans="1:28" ht="22.8" customHeight="1" x14ac:dyDescent="0.45">
      <c r="A12" s="87"/>
      <c r="B12" s="87" t="s">
        <v>25</v>
      </c>
      <c r="C12" s="87"/>
      <c r="D12" s="77"/>
      <c r="E12" s="78"/>
      <c r="F12" s="24" t="s">
        <v>14</v>
      </c>
      <c r="G12" s="77"/>
      <c r="H12" s="78"/>
      <c r="I12" s="24" t="s">
        <v>13</v>
      </c>
      <c r="J12" s="19"/>
      <c r="K12" s="32">
        <f t="shared" si="0"/>
        <v>6</v>
      </c>
      <c r="L12" s="51"/>
      <c r="M12" s="69"/>
      <c r="N12" s="69"/>
      <c r="O12" s="69"/>
      <c r="P12" s="45"/>
      <c r="Q12" s="23" t="s">
        <v>64</v>
      </c>
      <c r="R12" s="45"/>
      <c r="S12" s="23" t="s">
        <v>14</v>
      </c>
      <c r="T12" s="45"/>
      <c r="U12" s="23" t="s">
        <v>13</v>
      </c>
      <c r="V12" s="200"/>
      <c r="W12" s="72"/>
      <c r="X12" s="72"/>
      <c r="Y12" s="72"/>
      <c r="AB12" s="2" t="s">
        <v>106</v>
      </c>
    </row>
    <row r="13" spans="1:28" ht="22.8" customHeight="1" x14ac:dyDescent="0.45">
      <c r="A13" s="65" t="s">
        <v>21</v>
      </c>
      <c r="B13" s="65" t="s">
        <v>5</v>
      </c>
      <c r="C13" s="65"/>
      <c r="D13" s="79"/>
      <c r="E13" s="80"/>
      <c r="F13" s="20" t="s">
        <v>14</v>
      </c>
      <c r="G13" s="79"/>
      <c r="H13" s="80"/>
      <c r="I13" s="20" t="s">
        <v>13</v>
      </c>
      <c r="J13" s="19"/>
      <c r="K13" s="32">
        <f t="shared" si="0"/>
        <v>7</v>
      </c>
      <c r="L13" s="51"/>
      <c r="M13" s="69"/>
      <c r="N13" s="69"/>
      <c r="O13" s="69"/>
      <c r="P13" s="45"/>
      <c r="Q13" s="23" t="s">
        <v>64</v>
      </c>
      <c r="R13" s="45"/>
      <c r="S13" s="23" t="s">
        <v>14</v>
      </c>
      <c r="T13" s="45"/>
      <c r="U13" s="23" t="s">
        <v>13</v>
      </c>
      <c r="V13" s="200"/>
      <c r="W13" s="72"/>
      <c r="X13" s="72"/>
      <c r="Y13" s="72"/>
      <c r="AB13" s="2" t="s">
        <v>107</v>
      </c>
    </row>
    <row r="14" spans="1:28" ht="22.8" customHeight="1" x14ac:dyDescent="0.45">
      <c r="A14" s="66"/>
      <c r="B14" s="66" t="s">
        <v>8</v>
      </c>
      <c r="C14" s="66"/>
      <c r="D14" s="67"/>
      <c r="E14" s="68"/>
      <c r="F14" s="22" t="s">
        <v>14</v>
      </c>
      <c r="G14" s="67"/>
      <c r="H14" s="68"/>
      <c r="I14" s="22" t="s">
        <v>13</v>
      </c>
      <c r="J14" s="19"/>
      <c r="K14" s="32">
        <f t="shared" si="0"/>
        <v>8</v>
      </c>
      <c r="L14" s="51"/>
      <c r="M14" s="69"/>
      <c r="N14" s="69"/>
      <c r="O14" s="69"/>
      <c r="P14" s="45"/>
      <c r="Q14" s="23" t="s">
        <v>64</v>
      </c>
      <c r="R14" s="45"/>
      <c r="S14" s="23" t="s">
        <v>14</v>
      </c>
      <c r="T14" s="45"/>
      <c r="U14" s="23" t="s">
        <v>13</v>
      </c>
      <c r="V14" s="200"/>
      <c r="W14" s="72"/>
      <c r="X14" s="72"/>
      <c r="Y14" s="72"/>
      <c r="AB14" s="2" t="s">
        <v>108</v>
      </c>
    </row>
    <row r="15" spans="1:28" ht="22.8" customHeight="1" x14ac:dyDescent="0.45">
      <c r="A15" s="66"/>
      <c r="B15" s="66" t="s">
        <v>9</v>
      </c>
      <c r="C15" s="66"/>
      <c r="D15" s="67"/>
      <c r="E15" s="68"/>
      <c r="F15" s="22" t="s">
        <v>14</v>
      </c>
      <c r="G15" s="67"/>
      <c r="H15" s="68"/>
      <c r="I15" s="22" t="s">
        <v>13</v>
      </c>
      <c r="J15" s="19"/>
      <c r="K15" s="32">
        <f t="shared" si="0"/>
        <v>9</v>
      </c>
      <c r="L15" s="51"/>
      <c r="M15" s="69"/>
      <c r="N15" s="69"/>
      <c r="O15" s="69"/>
      <c r="P15" s="45"/>
      <c r="Q15" s="23" t="s">
        <v>64</v>
      </c>
      <c r="R15" s="45"/>
      <c r="S15" s="23" t="s">
        <v>14</v>
      </c>
      <c r="T15" s="45"/>
      <c r="U15" s="23" t="s">
        <v>13</v>
      </c>
      <c r="V15" s="200"/>
      <c r="W15" s="72"/>
      <c r="X15" s="72"/>
      <c r="Y15" s="72"/>
      <c r="AB15" s="2" t="s">
        <v>109</v>
      </c>
    </row>
    <row r="16" spans="1:28" ht="22.8" customHeight="1" x14ac:dyDescent="0.45">
      <c r="A16" s="66"/>
      <c r="B16" s="66" t="s">
        <v>10</v>
      </c>
      <c r="C16" s="66"/>
      <c r="D16" s="67"/>
      <c r="E16" s="68"/>
      <c r="F16" s="22" t="s">
        <v>14</v>
      </c>
      <c r="G16" s="67"/>
      <c r="H16" s="68"/>
      <c r="I16" s="22" t="s">
        <v>13</v>
      </c>
      <c r="J16" s="19"/>
      <c r="K16" s="32">
        <f t="shared" si="0"/>
        <v>10</v>
      </c>
      <c r="L16" s="51"/>
      <c r="M16" s="69"/>
      <c r="N16" s="69"/>
      <c r="O16" s="69"/>
      <c r="P16" s="45"/>
      <c r="Q16" s="23" t="s">
        <v>64</v>
      </c>
      <c r="R16" s="45"/>
      <c r="S16" s="23" t="s">
        <v>14</v>
      </c>
      <c r="T16" s="45"/>
      <c r="U16" s="23" t="s">
        <v>13</v>
      </c>
      <c r="V16" s="200"/>
      <c r="W16" s="72"/>
      <c r="X16" s="72"/>
      <c r="Y16" s="72"/>
      <c r="AB16" s="2" t="s">
        <v>110</v>
      </c>
    </row>
    <row r="17" spans="1:28" ht="22.8" customHeight="1" x14ac:dyDescent="0.45">
      <c r="A17" s="66"/>
      <c r="B17" s="66" t="s">
        <v>11</v>
      </c>
      <c r="C17" s="66"/>
      <c r="D17" s="67"/>
      <c r="E17" s="68"/>
      <c r="F17" s="22" t="s">
        <v>14</v>
      </c>
      <c r="G17" s="67"/>
      <c r="H17" s="68"/>
      <c r="I17" s="22" t="s">
        <v>13</v>
      </c>
      <c r="J17" s="19"/>
      <c r="K17" s="32">
        <f t="shared" si="0"/>
        <v>11</v>
      </c>
      <c r="L17" s="51"/>
      <c r="M17" s="69"/>
      <c r="N17" s="69"/>
      <c r="O17" s="69"/>
      <c r="P17" s="45"/>
      <c r="Q17" s="23" t="s">
        <v>64</v>
      </c>
      <c r="R17" s="45"/>
      <c r="S17" s="23" t="s">
        <v>14</v>
      </c>
      <c r="T17" s="45"/>
      <c r="U17" s="23" t="s">
        <v>13</v>
      </c>
      <c r="V17" s="200"/>
      <c r="W17" s="72"/>
      <c r="X17" s="72"/>
      <c r="Y17" s="72"/>
      <c r="AB17" s="2" t="s">
        <v>111</v>
      </c>
    </row>
    <row r="18" spans="1:28" ht="22.8" customHeight="1" x14ac:dyDescent="0.45">
      <c r="A18" s="87"/>
      <c r="B18" s="87" t="s">
        <v>25</v>
      </c>
      <c r="C18" s="87"/>
      <c r="D18" s="77"/>
      <c r="E18" s="78"/>
      <c r="F18" s="24" t="s">
        <v>14</v>
      </c>
      <c r="G18" s="77"/>
      <c r="H18" s="78"/>
      <c r="I18" s="24" t="s">
        <v>13</v>
      </c>
      <c r="J18" s="19"/>
      <c r="K18" s="32">
        <f t="shared" si="0"/>
        <v>12</v>
      </c>
      <c r="L18" s="51"/>
      <c r="M18" s="69"/>
      <c r="N18" s="69"/>
      <c r="O18" s="69"/>
      <c r="P18" s="45"/>
      <c r="Q18" s="23" t="s">
        <v>64</v>
      </c>
      <c r="R18" s="45"/>
      <c r="S18" s="23" t="s">
        <v>14</v>
      </c>
      <c r="T18" s="45"/>
      <c r="U18" s="23" t="s">
        <v>13</v>
      </c>
      <c r="V18" s="200"/>
      <c r="W18" s="72"/>
      <c r="X18" s="72"/>
      <c r="Y18" s="72"/>
      <c r="AB18" s="2" t="s">
        <v>112</v>
      </c>
    </row>
    <row r="19" spans="1:28" ht="22.8" customHeight="1" thickBot="1" x14ac:dyDescent="0.5">
      <c r="A19" s="101" t="s">
        <v>23</v>
      </c>
      <c r="B19" s="102"/>
      <c r="C19" s="102"/>
      <c r="D19" s="97">
        <f>SUM(D7:E18)</f>
        <v>0</v>
      </c>
      <c r="E19" s="98"/>
      <c r="F19" s="48" t="s">
        <v>14</v>
      </c>
      <c r="G19" s="97">
        <f>SUM(G7:G18)</f>
        <v>0</v>
      </c>
      <c r="H19" s="98"/>
      <c r="I19" s="48" t="s">
        <v>13</v>
      </c>
      <c r="J19" s="19"/>
      <c r="K19" s="32">
        <f t="shared" si="0"/>
        <v>13</v>
      </c>
      <c r="L19" s="51"/>
      <c r="M19" s="69"/>
      <c r="N19" s="69"/>
      <c r="O19" s="69"/>
      <c r="P19" s="45"/>
      <c r="Q19" s="23" t="s">
        <v>64</v>
      </c>
      <c r="R19" s="45"/>
      <c r="S19" s="23" t="s">
        <v>14</v>
      </c>
      <c r="T19" s="45"/>
      <c r="U19" s="23" t="s">
        <v>13</v>
      </c>
      <c r="V19" s="200"/>
      <c r="W19" s="72"/>
      <c r="X19" s="72"/>
      <c r="Y19" s="72"/>
      <c r="AB19" s="2" t="s">
        <v>113</v>
      </c>
    </row>
    <row r="20" spans="1:28" ht="22.8" customHeight="1" thickTop="1" x14ac:dyDescent="0.45">
      <c r="A20" s="123" t="s">
        <v>31</v>
      </c>
      <c r="B20" s="124"/>
      <c r="C20" s="117" t="s">
        <v>29</v>
      </c>
      <c r="D20" s="118"/>
      <c r="E20" s="118"/>
      <c r="F20" s="119"/>
      <c r="G20" s="205"/>
      <c r="H20" s="206"/>
      <c r="I20" s="25" t="s">
        <v>13</v>
      </c>
      <c r="J20" s="19"/>
      <c r="K20" s="32">
        <f t="shared" si="0"/>
        <v>14</v>
      </c>
      <c r="L20" s="51"/>
      <c r="M20" s="69"/>
      <c r="N20" s="69"/>
      <c r="O20" s="69"/>
      <c r="P20" s="45"/>
      <c r="Q20" s="23" t="s">
        <v>64</v>
      </c>
      <c r="R20" s="45"/>
      <c r="S20" s="23" t="s">
        <v>14</v>
      </c>
      <c r="T20" s="45"/>
      <c r="U20" s="23" t="s">
        <v>13</v>
      </c>
      <c r="V20" s="200"/>
      <c r="W20" s="72"/>
      <c r="X20" s="72"/>
      <c r="Y20" s="72"/>
      <c r="AB20" s="2" t="s">
        <v>114</v>
      </c>
    </row>
    <row r="21" spans="1:28" ht="22.8" customHeight="1" x14ac:dyDescent="0.45">
      <c r="A21" s="88"/>
      <c r="B21" s="89"/>
      <c r="C21" s="120" t="s">
        <v>30</v>
      </c>
      <c r="D21" s="121"/>
      <c r="E21" s="121"/>
      <c r="F21" s="122"/>
      <c r="G21" s="207"/>
      <c r="H21" s="208"/>
      <c r="I21" s="26" t="s">
        <v>13</v>
      </c>
      <c r="J21" s="19"/>
      <c r="K21" s="33">
        <f t="shared" si="0"/>
        <v>15</v>
      </c>
      <c r="L21" s="52"/>
      <c r="M21" s="127"/>
      <c r="N21" s="127"/>
      <c r="O21" s="127"/>
      <c r="P21" s="46"/>
      <c r="Q21" s="27" t="s">
        <v>64</v>
      </c>
      <c r="R21" s="46"/>
      <c r="S21" s="27" t="s">
        <v>14</v>
      </c>
      <c r="T21" s="46"/>
      <c r="U21" s="27" t="s">
        <v>13</v>
      </c>
      <c r="V21" s="201"/>
      <c r="W21" s="91"/>
      <c r="X21" s="91"/>
      <c r="Y21" s="91"/>
      <c r="AB21" s="2" t="s">
        <v>115</v>
      </c>
    </row>
    <row r="22" spans="1:28" ht="22.8" customHeight="1" x14ac:dyDescent="0.45">
      <c r="A22" s="103" t="s">
        <v>24</v>
      </c>
      <c r="B22" s="104"/>
      <c r="C22" s="104"/>
      <c r="D22" s="104"/>
      <c r="E22" s="104"/>
      <c r="F22" s="105"/>
      <c r="G22" s="99">
        <f>SUM(G19:G21)</f>
        <v>0</v>
      </c>
      <c r="H22" s="100"/>
      <c r="I22" s="29" t="s">
        <v>13</v>
      </c>
      <c r="J22" s="19"/>
      <c r="K22" s="73" t="s">
        <v>65</v>
      </c>
      <c r="L22" s="75"/>
      <c r="M22" s="75"/>
      <c r="N22" s="75"/>
      <c r="O22" s="75"/>
      <c r="P22" s="75"/>
      <c r="Q22" s="74"/>
      <c r="R22" s="92">
        <f>SUM(T7:T21)</f>
        <v>0</v>
      </c>
      <c r="S22" s="93"/>
      <c r="T22" s="93"/>
      <c r="U22" s="47" t="s">
        <v>13</v>
      </c>
      <c r="AB22" s="2" t="s">
        <v>116</v>
      </c>
    </row>
    <row r="23" spans="1:28" s="43" customFormat="1" ht="22.2" customHeight="1" x14ac:dyDescent="0.2">
      <c r="A23" s="42" t="s">
        <v>88</v>
      </c>
      <c r="J23" s="58"/>
      <c r="K23" s="58"/>
      <c r="L23" s="58"/>
      <c r="M23" s="58"/>
      <c r="N23" s="58"/>
      <c r="AB23" s="43" t="s">
        <v>117</v>
      </c>
    </row>
    <row r="24" spans="1:28" ht="45.6" customHeight="1" x14ac:dyDescent="0.45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6"/>
      <c r="AB24" s="2" t="s">
        <v>118</v>
      </c>
    </row>
    <row r="25" spans="1:28" s="43" customFormat="1" ht="22.2" customHeight="1" x14ac:dyDescent="0.2">
      <c r="A25" s="42" t="s">
        <v>87</v>
      </c>
      <c r="AB25" s="43" t="s">
        <v>119</v>
      </c>
    </row>
    <row r="26" spans="1:28" ht="21" customHeight="1" thickBot="1" x14ac:dyDescent="0.5">
      <c r="A26" s="125" t="s">
        <v>86</v>
      </c>
      <c r="B26" s="126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AB26" s="2" t="s">
        <v>120</v>
      </c>
    </row>
    <row r="27" spans="1:28" ht="21" customHeight="1" thickTop="1" x14ac:dyDescent="0.45">
      <c r="A27" s="106" t="s">
        <v>26</v>
      </c>
      <c r="B27" s="107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AB27" s="2" t="s">
        <v>121</v>
      </c>
    </row>
    <row r="28" spans="1:28" ht="21" customHeight="1" x14ac:dyDescent="0.45">
      <c r="A28" s="108" t="s">
        <v>27</v>
      </c>
      <c r="B28" s="109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AB28" s="2" t="s">
        <v>122</v>
      </c>
    </row>
    <row r="29" spans="1:28" ht="21" customHeight="1" x14ac:dyDescent="0.45">
      <c r="A29" s="108" t="s">
        <v>85</v>
      </c>
      <c r="B29" s="109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AB29" s="2" t="s">
        <v>123</v>
      </c>
    </row>
    <row r="30" spans="1:28" ht="21" customHeight="1" x14ac:dyDescent="0.45">
      <c r="AB30" s="2" t="s">
        <v>124</v>
      </c>
    </row>
    <row r="31" spans="1:28" ht="21" customHeight="1" x14ac:dyDescent="0.45">
      <c r="AB31" s="2" t="s">
        <v>125</v>
      </c>
    </row>
    <row r="32" spans="1:28" ht="21" customHeight="1" x14ac:dyDescent="0.45">
      <c r="AB32" s="2" t="s">
        <v>126</v>
      </c>
    </row>
    <row r="33" spans="28:28" ht="21" customHeight="1" x14ac:dyDescent="0.45">
      <c r="AB33" s="2" t="s">
        <v>127</v>
      </c>
    </row>
  </sheetData>
  <sheetProtection algorithmName="SHA-512" hashValue="KXj3kfmFgyGteF084Zi0cWUZKdArWx4nDD2igR3skjNBafSnHaSlSsxZtH6pbHSF/dz8nPTCTwkXYw/nAIf4aw==" saltValue="klROxcfsqo8MBudl0Fibkg==" spinCount="100000" sheet="1" objects="1" scenarios="1"/>
  <mergeCells count="126">
    <mergeCell ref="A27:B27"/>
    <mergeCell ref="C29:H29"/>
    <mergeCell ref="A28:B28"/>
    <mergeCell ref="T2:V2"/>
    <mergeCell ref="W2:Y2"/>
    <mergeCell ref="P2:S2"/>
    <mergeCell ref="A1:Y1"/>
    <mergeCell ref="A29:B29"/>
    <mergeCell ref="C20:F20"/>
    <mergeCell ref="C21:F21"/>
    <mergeCell ref="A20:B21"/>
    <mergeCell ref="A26:B26"/>
    <mergeCell ref="C28:H28"/>
    <mergeCell ref="B15:C15"/>
    <mergeCell ref="B16:C16"/>
    <mergeCell ref="B17:C17"/>
    <mergeCell ref="B18:C18"/>
    <mergeCell ref="A13:A18"/>
    <mergeCell ref="A7:A12"/>
    <mergeCell ref="M21:O21"/>
    <mergeCell ref="T6:U6"/>
    <mergeCell ref="R6:S6"/>
    <mergeCell ref="P6:Q6"/>
    <mergeCell ref="K22:Q22"/>
    <mergeCell ref="A24:Y24"/>
    <mergeCell ref="G17:H17"/>
    <mergeCell ref="G18:H18"/>
    <mergeCell ref="G19:H19"/>
    <mergeCell ref="G22:H22"/>
    <mergeCell ref="A19:C19"/>
    <mergeCell ref="D19:E19"/>
    <mergeCell ref="A22:F22"/>
    <mergeCell ref="D18:E18"/>
    <mergeCell ref="G20:H20"/>
    <mergeCell ref="G21:H21"/>
    <mergeCell ref="W15:Y15"/>
    <mergeCell ref="W16:Y16"/>
    <mergeCell ref="W17:Y17"/>
    <mergeCell ref="W18:Y18"/>
    <mergeCell ref="W19:Y19"/>
    <mergeCell ref="W20:Y20"/>
    <mergeCell ref="W21:Y21"/>
    <mergeCell ref="R22:T22"/>
    <mergeCell ref="M16:O16"/>
    <mergeCell ref="M17:O17"/>
    <mergeCell ref="S3:T3"/>
    <mergeCell ref="G6:I6"/>
    <mergeCell ref="D6:F6"/>
    <mergeCell ref="U3:V3"/>
    <mergeCell ref="Q3:R3"/>
    <mergeCell ref="D13:E13"/>
    <mergeCell ref="D14:E14"/>
    <mergeCell ref="D15:E15"/>
    <mergeCell ref="D16:E16"/>
    <mergeCell ref="D11:E11"/>
    <mergeCell ref="M9:O9"/>
    <mergeCell ref="M10:O10"/>
    <mergeCell ref="M11:O11"/>
    <mergeCell ref="M12:O12"/>
    <mergeCell ref="M13:O13"/>
    <mergeCell ref="M14:O14"/>
    <mergeCell ref="G10:H10"/>
    <mergeCell ref="G11:H11"/>
    <mergeCell ref="G12:H12"/>
    <mergeCell ref="G13:H13"/>
    <mergeCell ref="G14:H14"/>
    <mergeCell ref="G15:H15"/>
    <mergeCell ref="G16:H16"/>
    <mergeCell ref="M15:O15"/>
    <mergeCell ref="A2:B2"/>
    <mergeCell ref="O3:P3"/>
    <mergeCell ref="M6:O6"/>
    <mergeCell ref="M7:O7"/>
    <mergeCell ref="M8:O8"/>
    <mergeCell ref="D9:E9"/>
    <mergeCell ref="D10:E10"/>
    <mergeCell ref="D12:E12"/>
    <mergeCell ref="D7:E7"/>
    <mergeCell ref="D8:E8"/>
    <mergeCell ref="A3:B3"/>
    <mergeCell ref="D3:E3"/>
    <mergeCell ref="C2:N2"/>
    <mergeCell ref="F3:N3"/>
    <mergeCell ref="B7:C7"/>
    <mergeCell ref="B8:C8"/>
    <mergeCell ref="B9:C9"/>
    <mergeCell ref="B10:C10"/>
    <mergeCell ref="B11:C11"/>
    <mergeCell ref="B12:C12"/>
    <mergeCell ref="B6:C6"/>
    <mergeCell ref="G7:H7"/>
    <mergeCell ref="G8:H8"/>
    <mergeCell ref="G9:H9"/>
    <mergeCell ref="W6:Y6"/>
    <mergeCell ref="W7:Y7"/>
    <mergeCell ref="W8:Y8"/>
    <mergeCell ref="W9:Y9"/>
    <mergeCell ref="W10:Y10"/>
    <mergeCell ref="W11:Y11"/>
    <mergeCell ref="W12:Y12"/>
    <mergeCell ref="W13:Y13"/>
    <mergeCell ref="W14:Y14"/>
    <mergeCell ref="B13:C13"/>
    <mergeCell ref="B14:C14"/>
    <mergeCell ref="D17:E17"/>
    <mergeCell ref="M18:O18"/>
    <mergeCell ref="M19:O19"/>
    <mergeCell ref="R28:V28"/>
    <mergeCell ref="W28:Y28"/>
    <mergeCell ref="R29:V29"/>
    <mergeCell ref="W29:Y29"/>
    <mergeCell ref="C26:H26"/>
    <mergeCell ref="C27:H27"/>
    <mergeCell ref="I26:M26"/>
    <mergeCell ref="N26:Q26"/>
    <mergeCell ref="I27:M27"/>
    <mergeCell ref="N27:Q27"/>
    <mergeCell ref="N28:Q28"/>
    <mergeCell ref="N29:Q29"/>
    <mergeCell ref="I28:M28"/>
    <mergeCell ref="I29:M29"/>
    <mergeCell ref="M20:O20"/>
    <mergeCell ref="R26:V26"/>
    <mergeCell ref="W26:Y26"/>
    <mergeCell ref="R27:V27"/>
    <mergeCell ref="W27:Y27"/>
  </mergeCells>
  <phoneticPr fontId="1"/>
  <dataValidations count="3">
    <dataValidation type="list" allowBlank="1" showInputMessage="1" showErrorMessage="1" sqref="D3" xr:uid="{C92435D9-68C0-4110-AC1C-7F01FC22E283}">
      <formula1>"春,秋,冬"</formula1>
    </dataValidation>
    <dataValidation type="list" allowBlank="1" showInputMessage="1" showErrorMessage="1" sqref="V7:V21" xr:uid="{5FF9244C-2885-4811-ACAA-91C87CAA9A73}">
      <formula1>"あり,なし"</formula1>
    </dataValidation>
    <dataValidation type="list" allowBlank="1" showInputMessage="1" showErrorMessage="1" sqref="C2:N2" xr:uid="{04F006EC-7F33-4C79-A980-0D765AFFAE33}">
      <formula1>$AB$7:$AB$33</formula1>
    </dataValidation>
  </dataValidations>
  <printOptions horizontalCentered="1"/>
  <pageMargins left="0.51181102362204722" right="0.51181102362204722" top="0.59055118110236227" bottom="0.55118110236220474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0304-14EA-4477-9358-4A90E43F1E1D}">
  <sheetPr>
    <pageSetUpPr fitToPage="1"/>
  </sheetPr>
  <dimension ref="A1:K50"/>
  <sheetViews>
    <sheetView showGridLines="0" zoomScale="115" zoomScaleNormal="115" zoomScaleSheetLayoutView="115" workbookViewId="0">
      <pane ySplit="12" topLeftCell="A13" activePane="bottomLeft" state="frozen"/>
      <selection pane="bottomLeft" activeCell="C12" sqref="C12:D12"/>
    </sheetView>
  </sheetViews>
  <sheetFormatPr defaultRowHeight="13.2" x14ac:dyDescent="0.45"/>
  <cols>
    <col min="1" max="1" width="11.5" style="2" customWidth="1"/>
    <col min="2" max="2" width="14.796875" style="2" customWidth="1"/>
    <col min="3" max="4" width="18.796875" style="2" customWidth="1"/>
    <col min="5" max="6" width="10.69921875" style="2" customWidth="1"/>
    <col min="7" max="7" width="1.296875" style="2" customWidth="1"/>
    <col min="8" max="8" width="12" style="2" customWidth="1"/>
    <col min="9" max="10" width="21.3984375" style="2" customWidth="1"/>
    <col min="11" max="11" width="16.796875" style="2" bestFit="1" customWidth="1"/>
    <col min="12" max="16384" width="8.796875" style="2"/>
  </cols>
  <sheetData>
    <row r="1" spans="1:11" ht="18.600000000000001" customHeight="1" thickBot="1" x14ac:dyDescent="0.5">
      <c r="A1" s="144" t="str">
        <f>_xlfn.CONCAT(①実施報告書!A3:M3)&amp;" 収支報告書"</f>
        <v>2025年度秋季市民大会 収支報告書</v>
      </c>
      <c r="B1" s="144"/>
      <c r="C1" s="144"/>
      <c r="D1" s="144"/>
      <c r="E1" s="144"/>
      <c r="F1" s="144"/>
    </row>
    <row r="2" spans="1:11" ht="16.8" customHeight="1" x14ac:dyDescent="0.45">
      <c r="A2" s="145" t="s">
        <v>15</v>
      </c>
      <c r="B2" s="146"/>
      <c r="C2" s="209" t="str">
        <f>IF(①実施報告書!C2="","",①実施報告書!C2)</f>
        <v/>
      </c>
      <c r="D2" s="209"/>
      <c r="E2" s="209"/>
      <c r="F2" s="210"/>
    </row>
    <row r="3" spans="1:11" ht="16.8" customHeight="1" thickBot="1" x14ac:dyDescent="0.5">
      <c r="A3" s="147" t="s">
        <v>42</v>
      </c>
      <c r="B3" s="148"/>
      <c r="C3" s="211"/>
      <c r="D3" s="211"/>
      <c r="E3" s="211"/>
      <c r="F3" s="212"/>
    </row>
    <row r="4" spans="1:11" ht="16.8" customHeight="1" thickBot="1" x14ac:dyDescent="0.5">
      <c r="A4" s="15"/>
      <c r="B4" s="15"/>
      <c r="C4" s="15"/>
      <c r="D4" s="15"/>
      <c r="E4" s="15"/>
      <c r="F4" s="15"/>
      <c r="G4" s="15"/>
      <c r="H4" s="2" t="s">
        <v>80</v>
      </c>
      <c r="I4" s="61" t="s">
        <v>44</v>
      </c>
      <c r="J4" s="61" t="s">
        <v>76</v>
      </c>
      <c r="K4" s="61" t="s">
        <v>81</v>
      </c>
    </row>
    <row r="5" spans="1:11" ht="16.8" customHeight="1" thickBot="1" x14ac:dyDescent="0.5">
      <c r="A5" s="15" t="s">
        <v>51</v>
      </c>
      <c r="B5" s="15"/>
      <c r="C5" s="15"/>
      <c r="D5" s="17" t="s">
        <v>37</v>
      </c>
      <c r="E5" s="213" t="s">
        <v>38</v>
      </c>
      <c r="F5" s="214"/>
      <c r="G5" s="15"/>
      <c r="H5" s="60" t="s">
        <v>46</v>
      </c>
      <c r="I5" s="62" t="s">
        <v>75</v>
      </c>
      <c r="J5" s="62" t="s">
        <v>95</v>
      </c>
      <c r="K5" s="59" t="s">
        <v>96</v>
      </c>
    </row>
    <row r="6" spans="1:11" ht="16.2" customHeight="1" x14ac:dyDescent="0.45">
      <c r="A6" s="149" t="s">
        <v>54</v>
      </c>
      <c r="B6" s="150"/>
      <c r="C6" s="150"/>
      <c r="D6" s="150"/>
      <c r="E6" s="215" t="s">
        <v>38</v>
      </c>
      <c r="F6" s="216"/>
      <c r="H6" s="60" t="s">
        <v>82</v>
      </c>
      <c r="I6" s="62" t="s">
        <v>83</v>
      </c>
      <c r="J6" s="62" t="s">
        <v>95</v>
      </c>
      <c r="K6" s="59" t="s">
        <v>97</v>
      </c>
    </row>
    <row r="7" spans="1:11" ht="16.2" customHeight="1" x14ac:dyDescent="0.45">
      <c r="A7" s="142" t="s">
        <v>60</v>
      </c>
      <c r="B7" s="143"/>
      <c r="C7" s="143"/>
      <c r="D7" s="143"/>
      <c r="E7" s="217" t="s">
        <v>38</v>
      </c>
      <c r="F7" s="218"/>
      <c r="H7" s="60" t="s">
        <v>47</v>
      </c>
      <c r="I7" s="62" t="s">
        <v>77</v>
      </c>
      <c r="J7" s="62" t="s">
        <v>98</v>
      </c>
      <c r="K7" s="130" t="s">
        <v>84</v>
      </c>
    </row>
    <row r="8" spans="1:11" ht="16.2" customHeight="1" thickBot="1" x14ac:dyDescent="0.5">
      <c r="A8" s="135" t="s">
        <v>89</v>
      </c>
      <c r="B8" s="136"/>
      <c r="C8" s="136"/>
      <c r="D8" s="137"/>
      <c r="E8" s="219" t="s">
        <v>38</v>
      </c>
      <c r="F8" s="220"/>
      <c r="H8" s="60" t="s">
        <v>48</v>
      </c>
      <c r="I8" s="62" t="s">
        <v>78</v>
      </c>
      <c r="J8" s="62" t="s">
        <v>79</v>
      </c>
      <c r="K8" s="131"/>
    </row>
    <row r="9" spans="1:11" ht="16.2" customHeight="1" x14ac:dyDescent="0.45">
      <c r="H9" s="60" t="s">
        <v>49</v>
      </c>
      <c r="I9" s="59" t="s">
        <v>92</v>
      </c>
      <c r="J9" s="62"/>
      <c r="K9" s="131"/>
    </row>
    <row r="10" spans="1:11" ht="16.2" customHeight="1" thickBot="1" x14ac:dyDescent="0.5">
      <c r="A10" s="18" t="s">
        <v>52</v>
      </c>
      <c r="F10" s="64" t="s">
        <v>93</v>
      </c>
      <c r="H10" s="60" t="s">
        <v>50</v>
      </c>
      <c r="I10" s="62" t="s">
        <v>99</v>
      </c>
      <c r="J10" s="63"/>
      <c r="K10" s="131"/>
    </row>
    <row r="11" spans="1:11" ht="16.2" customHeight="1" thickBot="1" x14ac:dyDescent="0.5">
      <c r="A11" s="2" t="s">
        <v>94</v>
      </c>
      <c r="D11" s="16" t="s">
        <v>37</v>
      </c>
      <c r="E11" s="213" t="s">
        <v>38</v>
      </c>
      <c r="F11" s="214"/>
      <c r="H11" s="60" t="s">
        <v>25</v>
      </c>
      <c r="I11" s="128" t="s">
        <v>91</v>
      </c>
      <c r="J11" s="129"/>
      <c r="K11" s="132"/>
    </row>
    <row r="12" spans="1:11" ht="20.399999999999999" customHeight="1" x14ac:dyDescent="0.45">
      <c r="A12" s="53" t="s">
        <v>43</v>
      </c>
      <c r="B12" s="54" t="s">
        <v>74</v>
      </c>
      <c r="C12" s="138" t="s">
        <v>73</v>
      </c>
      <c r="D12" s="139"/>
      <c r="E12" s="140" t="s">
        <v>45</v>
      </c>
      <c r="F12" s="141"/>
    </row>
    <row r="13" spans="1:11" ht="15" customHeight="1" x14ac:dyDescent="0.45">
      <c r="A13" s="221"/>
      <c r="B13" s="222"/>
      <c r="C13" s="223"/>
      <c r="D13" s="224"/>
      <c r="E13" s="225"/>
      <c r="F13" s="226"/>
    </row>
    <row r="14" spans="1:11" ht="15" customHeight="1" x14ac:dyDescent="0.45">
      <c r="A14" s="221"/>
      <c r="B14" s="222"/>
      <c r="C14" s="223"/>
      <c r="D14" s="224"/>
      <c r="E14" s="225"/>
      <c r="F14" s="226"/>
    </row>
    <row r="15" spans="1:11" ht="15" customHeight="1" x14ac:dyDescent="0.45">
      <c r="A15" s="221"/>
      <c r="B15" s="222"/>
      <c r="C15" s="223"/>
      <c r="D15" s="224"/>
      <c r="E15" s="225"/>
      <c r="F15" s="226"/>
    </row>
    <row r="16" spans="1:11" ht="15" customHeight="1" x14ac:dyDescent="0.45">
      <c r="A16" s="221"/>
      <c r="B16" s="222"/>
      <c r="C16" s="223"/>
      <c r="D16" s="224"/>
      <c r="E16" s="225"/>
      <c r="F16" s="226"/>
    </row>
    <row r="17" spans="1:6" ht="15" customHeight="1" x14ac:dyDescent="0.45">
      <c r="A17" s="221"/>
      <c r="B17" s="222"/>
      <c r="C17" s="223"/>
      <c r="D17" s="224"/>
      <c r="E17" s="225"/>
      <c r="F17" s="226"/>
    </row>
    <row r="18" spans="1:6" ht="15" customHeight="1" x14ac:dyDescent="0.45">
      <c r="A18" s="221"/>
      <c r="B18" s="222"/>
      <c r="C18" s="223"/>
      <c r="D18" s="224"/>
      <c r="E18" s="225"/>
      <c r="F18" s="226"/>
    </row>
    <row r="19" spans="1:6" ht="15" customHeight="1" x14ac:dyDescent="0.45">
      <c r="A19" s="221"/>
      <c r="B19" s="222"/>
      <c r="C19" s="223"/>
      <c r="D19" s="224"/>
      <c r="E19" s="225"/>
      <c r="F19" s="226"/>
    </row>
    <row r="20" spans="1:6" ht="15" customHeight="1" x14ac:dyDescent="0.45">
      <c r="A20" s="221"/>
      <c r="B20" s="222"/>
      <c r="C20" s="223"/>
      <c r="D20" s="224"/>
      <c r="E20" s="225"/>
      <c r="F20" s="226"/>
    </row>
    <row r="21" spans="1:6" ht="15" customHeight="1" x14ac:dyDescent="0.45">
      <c r="A21" s="221"/>
      <c r="B21" s="222"/>
      <c r="C21" s="223"/>
      <c r="D21" s="224"/>
      <c r="E21" s="225"/>
      <c r="F21" s="226"/>
    </row>
    <row r="22" spans="1:6" ht="15" customHeight="1" x14ac:dyDescent="0.45">
      <c r="A22" s="221"/>
      <c r="B22" s="222"/>
      <c r="C22" s="223"/>
      <c r="D22" s="224"/>
      <c r="E22" s="225"/>
      <c r="F22" s="226"/>
    </row>
    <row r="23" spans="1:6" ht="15" customHeight="1" x14ac:dyDescent="0.45">
      <c r="A23" s="221"/>
      <c r="B23" s="222"/>
      <c r="C23" s="223"/>
      <c r="D23" s="224"/>
      <c r="E23" s="225"/>
      <c r="F23" s="226"/>
    </row>
    <row r="24" spans="1:6" ht="15" customHeight="1" x14ac:dyDescent="0.45">
      <c r="A24" s="221"/>
      <c r="B24" s="222"/>
      <c r="C24" s="223"/>
      <c r="D24" s="224"/>
      <c r="E24" s="225"/>
      <c r="F24" s="226"/>
    </row>
    <row r="25" spans="1:6" ht="15" customHeight="1" x14ac:dyDescent="0.45">
      <c r="A25" s="221"/>
      <c r="B25" s="222"/>
      <c r="C25" s="223"/>
      <c r="D25" s="224"/>
      <c r="E25" s="225"/>
      <c r="F25" s="226"/>
    </row>
    <row r="26" spans="1:6" ht="15" customHeight="1" x14ac:dyDescent="0.45">
      <c r="A26" s="221"/>
      <c r="B26" s="222"/>
      <c r="C26" s="223"/>
      <c r="D26" s="224"/>
      <c r="E26" s="225"/>
      <c r="F26" s="226"/>
    </row>
    <row r="27" spans="1:6" ht="15" customHeight="1" x14ac:dyDescent="0.45">
      <c r="A27" s="221"/>
      <c r="B27" s="222"/>
      <c r="C27" s="223"/>
      <c r="D27" s="224"/>
      <c r="E27" s="225"/>
      <c r="F27" s="226"/>
    </row>
    <row r="28" spans="1:6" ht="15" customHeight="1" x14ac:dyDescent="0.45">
      <c r="A28" s="221"/>
      <c r="B28" s="222"/>
      <c r="C28" s="223"/>
      <c r="D28" s="224"/>
      <c r="E28" s="225"/>
      <c r="F28" s="226"/>
    </row>
    <row r="29" spans="1:6" ht="15" customHeight="1" x14ac:dyDescent="0.45">
      <c r="A29" s="221"/>
      <c r="B29" s="222"/>
      <c r="C29" s="223"/>
      <c r="D29" s="224"/>
      <c r="E29" s="225"/>
      <c r="F29" s="226"/>
    </row>
    <row r="30" spans="1:6" ht="15" customHeight="1" x14ac:dyDescent="0.45">
      <c r="A30" s="221"/>
      <c r="B30" s="222"/>
      <c r="C30" s="223"/>
      <c r="D30" s="224"/>
      <c r="E30" s="225"/>
      <c r="F30" s="226"/>
    </row>
    <row r="31" spans="1:6" ht="15" customHeight="1" x14ac:dyDescent="0.45">
      <c r="A31" s="221"/>
      <c r="B31" s="222"/>
      <c r="C31" s="223"/>
      <c r="D31" s="224"/>
      <c r="E31" s="225"/>
      <c r="F31" s="226"/>
    </row>
    <row r="32" spans="1:6" ht="15" customHeight="1" x14ac:dyDescent="0.45">
      <c r="A32" s="221"/>
      <c r="B32" s="222"/>
      <c r="C32" s="223"/>
      <c r="D32" s="224"/>
      <c r="E32" s="225"/>
      <c r="F32" s="226"/>
    </row>
    <row r="33" spans="1:6" ht="15" customHeight="1" x14ac:dyDescent="0.45">
      <c r="A33" s="221"/>
      <c r="B33" s="222"/>
      <c r="C33" s="223"/>
      <c r="D33" s="224"/>
      <c r="E33" s="225"/>
      <c r="F33" s="226"/>
    </row>
    <row r="34" spans="1:6" ht="15" customHeight="1" x14ac:dyDescent="0.45">
      <c r="A34" s="221"/>
      <c r="B34" s="222"/>
      <c r="C34" s="223"/>
      <c r="D34" s="224"/>
      <c r="E34" s="225"/>
      <c r="F34" s="226"/>
    </row>
    <row r="35" spans="1:6" ht="15" customHeight="1" x14ac:dyDescent="0.45">
      <c r="A35" s="221"/>
      <c r="B35" s="222"/>
      <c r="C35" s="223"/>
      <c r="D35" s="224"/>
      <c r="E35" s="225"/>
      <c r="F35" s="226"/>
    </row>
    <row r="36" spans="1:6" ht="15" customHeight="1" x14ac:dyDescent="0.45">
      <c r="A36" s="221"/>
      <c r="B36" s="227"/>
      <c r="C36" s="228"/>
      <c r="D36" s="229"/>
      <c r="E36" s="225"/>
      <c r="F36" s="226"/>
    </row>
    <row r="37" spans="1:6" ht="15" customHeight="1" x14ac:dyDescent="0.45">
      <c r="A37" s="221"/>
      <c r="B37" s="227"/>
      <c r="C37" s="228"/>
      <c r="D37" s="229"/>
      <c r="E37" s="225"/>
      <c r="F37" s="226"/>
    </row>
    <row r="38" spans="1:6" ht="15" customHeight="1" x14ac:dyDescent="0.45">
      <c r="A38" s="221"/>
      <c r="B38" s="227"/>
      <c r="C38" s="228"/>
      <c r="D38" s="229"/>
      <c r="E38" s="225"/>
      <c r="F38" s="226"/>
    </row>
    <row r="39" spans="1:6" ht="15" customHeight="1" x14ac:dyDescent="0.45">
      <c r="A39" s="221"/>
      <c r="B39" s="227"/>
      <c r="C39" s="228"/>
      <c r="D39" s="229"/>
      <c r="E39" s="225"/>
      <c r="F39" s="226"/>
    </row>
    <row r="40" spans="1:6" ht="15" customHeight="1" x14ac:dyDescent="0.45">
      <c r="A40" s="221"/>
      <c r="B40" s="227"/>
      <c r="C40" s="228"/>
      <c r="D40" s="229"/>
      <c r="E40" s="225"/>
      <c r="F40" s="226"/>
    </row>
    <row r="41" spans="1:6" ht="15" customHeight="1" x14ac:dyDescent="0.45">
      <c r="A41" s="221"/>
      <c r="B41" s="227"/>
      <c r="C41" s="228"/>
      <c r="D41" s="229"/>
      <c r="E41" s="225"/>
      <c r="F41" s="226"/>
    </row>
    <row r="42" spans="1:6" ht="15" customHeight="1" x14ac:dyDescent="0.45">
      <c r="A42" s="221"/>
      <c r="B42" s="227"/>
      <c r="C42" s="228"/>
      <c r="D42" s="229"/>
      <c r="E42" s="225"/>
      <c r="F42" s="226"/>
    </row>
    <row r="43" spans="1:6" ht="15" customHeight="1" x14ac:dyDescent="0.45">
      <c r="A43" s="221"/>
      <c r="B43" s="227"/>
      <c r="C43" s="228"/>
      <c r="D43" s="229"/>
      <c r="E43" s="225"/>
      <c r="F43" s="226"/>
    </row>
    <row r="44" spans="1:6" ht="15" customHeight="1" x14ac:dyDescent="0.45">
      <c r="A44" s="221"/>
      <c r="B44" s="227"/>
      <c r="C44" s="228"/>
      <c r="D44" s="229"/>
      <c r="E44" s="225"/>
      <c r="F44" s="226"/>
    </row>
    <row r="45" spans="1:6" ht="15" customHeight="1" x14ac:dyDescent="0.45">
      <c r="A45" s="221"/>
      <c r="B45" s="227"/>
      <c r="C45" s="228"/>
      <c r="D45" s="229"/>
      <c r="E45" s="225"/>
      <c r="F45" s="226"/>
    </row>
    <row r="46" spans="1:6" ht="15" customHeight="1" x14ac:dyDescent="0.45">
      <c r="A46" s="221"/>
      <c r="B46" s="227"/>
      <c r="C46" s="228"/>
      <c r="D46" s="229"/>
      <c r="E46" s="225"/>
      <c r="F46" s="226"/>
    </row>
    <row r="47" spans="1:6" ht="15" customHeight="1" x14ac:dyDescent="0.45">
      <c r="A47" s="221"/>
      <c r="B47" s="227"/>
      <c r="C47" s="228"/>
      <c r="D47" s="229"/>
      <c r="E47" s="225"/>
      <c r="F47" s="226"/>
    </row>
    <row r="48" spans="1:6" ht="15" customHeight="1" thickBot="1" x14ac:dyDescent="0.5">
      <c r="A48" s="230"/>
      <c r="B48" s="231"/>
      <c r="C48" s="232"/>
      <c r="D48" s="233"/>
      <c r="E48" s="234"/>
      <c r="F48" s="235"/>
    </row>
    <row r="49" spans="1:6" ht="13.8" thickBot="1" x14ac:dyDescent="0.5"/>
    <row r="50" spans="1:6" ht="18.600000000000001" customHeight="1" thickBot="1" x14ac:dyDescent="0.5">
      <c r="A50" s="133" t="s">
        <v>53</v>
      </c>
      <c r="B50" s="134"/>
      <c r="C50" s="134"/>
      <c r="D50" s="134"/>
      <c r="E50" s="236" t="s">
        <v>38</v>
      </c>
      <c r="F50" s="237"/>
    </row>
  </sheetData>
  <sheetProtection algorithmName="SHA-512" hashValue="MWqg59ugPbBEcBdOm4TViz6/6SkkwdRHLmvNq0mPUo2byc2urmfwExyMxfVRObDPrq8tW6WTZykqpbDHG0Iqnw==" saltValue="NTmO5GRjzm0g6EFA2iKeKw==" spinCount="100000" sheet="1" objects="1" scenarios="1"/>
  <mergeCells count="78">
    <mergeCell ref="A7:D7"/>
    <mergeCell ref="E7:F7"/>
    <mergeCell ref="E8:F8"/>
    <mergeCell ref="A1:F1"/>
    <mergeCell ref="A2:B2"/>
    <mergeCell ref="C2:F2"/>
    <mergeCell ref="A3:B3"/>
    <mergeCell ref="C3:F3"/>
    <mergeCell ref="A6:D6"/>
    <mergeCell ref="E6:F6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E37:F37"/>
    <mergeCell ref="E38:F38"/>
    <mergeCell ref="E39:F39"/>
    <mergeCell ref="E42:F42"/>
    <mergeCell ref="C33:D33"/>
    <mergeCell ref="E33:F33"/>
    <mergeCell ref="C34:D34"/>
    <mergeCell ref="E34:F34"/>
    <mergeCell ref="C35:D35"/>
    <mergeCell ref="E35:F35"/>
    <mergeCell ref="I11:J11"/>
    <mergeCell ref="K7:K11"/>
    <mergeCell ref="A50:D50"/>
    <mergeCell ref="E50:F50"/>
    <mergeCell ref="E5:F5"/>
    <mergeCell ref="E11:F11"/>
    <mergeCell ref="A8:D8"/>
    <mergeCell ref="E40:F40"/>
    <mergeCell ref="E41:F41"/>
    <mergeCell ref="E43:F43"/>
    <mergeCell ref="E44:F44"/>
    <mergeCell ref="E45:F45"/>
    <mergeCell ref="E46:F46"/>
    <mergeCell ref="E47:F47"/>
    <mergeCell ref="E48:F48"/>
    <mergeCell ref="E36:F36"/>
  </mergeCells>
  <phoneticPr fontId="1"/>
  <dataValidations count="1">
    <dataValidation type="list" allowBlank="1" showInputMessage="1" showErrorMessage="1" sqref="B13:B48" xr:uid="{8A4CCB50-FF85-48F8-AA83-C96075DD70D9}">
      <formula1>$H$5:$H$10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3281-CB86-4DF9-B902-881103039D06}">
  <sheetPr>
    <pageSetUpPr fitToPage="1"/>
  </sheetPr>
  <dimension ref="A1:K54"/>
  <sheetViews>
    <sheetView showGridLines="0" zoomScale="115" zoomScaleNormal="115" zoomScaleSheetLayoutView="85" workbookViewId="0">
      <selection activeCell="E14" sqref="E14:F14"/>
    </sheetView>
  </sheetViews>
  <sheetFormatPr defaultRowHeight="13.2" x14ac:dyDescent="0.45"/>
  <cols>
    <col min="1" max="1" width="11.5" style="2" customWidth="1"/>
    <col min="2" max="2" width="14.796875" style="2" customWidth="1"/>
    <col min="3" max="4" width="18.796875" style="2" customWidth="1"/>
    <col min="5" max="6" width="10.69921875" style="2" customWidth="1"/>
    <col min="7" max="7" width="1.296875" style="2" customWidth="1"/>
    <col min="8" max="8" width="12" style="2" customWidth="1"/>
    <col min="9" max="10" width="21.3984375" style="2" customWidth="1"/>
    <col min="11" max="11" width="16.796875" style="2" bestFit="1" customWidth="1"/>
    <col min="12" max="16384" width="8.796875" style="2"/>
  </cols>
  <sheetData>
    <row r="1" spans="1:11" ht="18.600000000000001" customHeight="1" thickBot="1" x14ac:dyDescent="0.5">
      <c r="A1" s="144" t="str">
        <f>_xlfn.CONCAT(①実施報告書!A3:M3)&amp;" 収支報告書"</f>
        <v>2025年度秋季市民大会 収支報告書</v>
      </c>
      <c r="B1" s="144"/>
      <c r="C1" s="144"/>
      <c r="D1" s="144"/>
      <c r="E1" s="144"/>
      <c r="F1" s="144"/>
    </row>
    <row r="2" spans="1:11" ht="16.8" customHeight="1" x14ac:dyDescent="0.45">
      <c r="A2" s="145" t="s">
        <v>15</v>
      </c>
      <c r="B2" s="146"/>
      <c r="C2" s="209" t="str">
        <f>IF(①実施報告書!C2="","",①実施報告書!C2)</f>
        <v/>
      </c>
      <c r="D2" s="209"/>
      <c r="E2" s="209"/>
      <c r="F2" s="210"/>
    </row>
    <row r="3" spans="1:11" ht="16.8" customHeight="1" thickBot="1" x14ac:dyDescent="0.5">
      <c r="A3" s="147" t="s">
        <v>42</v>
      </c>
      <c r="B3" s="148"/>
      <c r="C3" s="211"/>
      <c r="D3" s="211"/>
      <c r="E3" s="211"/>
      <c r="F3" s="212"/>
    </row>
    <row r="4" spans="1:11" ht="16.8" customHeight="1" x14ac:dyDescent="0.45">
      <c r="A4" s="15"/>
      <c r="B4" s="15"/>
      <c r="C4" s="15"/>
      <c r="D4" s="15"/>
      <c r="E4" s="15"/>
      <c r="F4" s="15"/>
      <c r="G4" s="15"/>
      <c r="H4" s="2" t="s">
        <v>80</v>
      </c>
      <c r="I4" s="61" t="s">
        <v>44</v>
      </c>
      <c r="J4" s="61" t="s">
        <v>76</v>
      </c>
      <c r="K4" s="61" t="s">
        <v>81</v>
      </c>
    </row>
    <row r="5" spans="1:11" ht="16.8" customHeight="1" thickBot="1" x14ac:dyDescent="0.5">
      <c r="A5" s="18" t="s">
        <v>52</v>
      </c>
      <c r="F5" s="64" t="s">
        <v>100</v>
      </c>
      <c r="G5" s="15"/>
      <c r="H5" s="60" t="s">
        <v>46</v>
      </c>
      <c r="I5" s="62" t="s">
        <v>75</v>
      </c>
      <c r="J5" s="62" t="s">
        <v>95</v>
      </c>
      <c r="K5" s="59" t="s">
        <v>96</v>
      </c>
    </row>
    <row r="6" spans="1:11" ht="16.2" customHeight="1" thickBot="1" x14ac:dyDescent="0.5">
      <c r="A6" s="2" t="s">
        <v>94</v>
      </c>
      <c r="D6" s="16" t="s">
        <v>37</v>
      </c>
      <c r="E6" s="213" t="s">
        <v>38</v>
      </c>
      <c r="F6" s="214"/>
      <c r="H6" s="60" t="s">
        <v>82</v>
      </c>
      <c r="I6" s="62" t="s">
        <v>83</v>
      </c>
      <c r="J6" s="62" t="s">
        <v>95</v>
      </c>
      <c r="K6" s="59" t="s">
        <v>97</v>
      </c>
    </row>
    <row r="7" spans="1:11" ht="16.2" customHeight="1" x14ac:dyDescent="0.45">
      <c r="A7" s="53" t="s">
        <v>43</v>
      </c>
      <c r="B7" s="54" t="s">
        <v>74</v>
      </c>
      <c r="C7" s="138" t="s">
        <v>73</v>
      </c>
      <c r="D7" s="139"/>
      <c r="E7" s="140" t="s">
        <v>45</v>
      </c>
      <c r="F7" s="141"/>
      <c r="H7" s="60" t="s">
        <v>47</v>
      </c>
      <c r="I7" s="62" t="s">
        <v>77</v>
      </c>
      <c r="J7" s="62" t="s">
        <v>98</v>
      </c>
      <c r="K7" s="130" t="s">
        <v>84</v>
      </c>
    </row>
    <row r="8" spans="1:11" ht="16.2" customHeight="1" x14ac:dyDescent="0.45">
      <c r="A8" s="221"/>
      <c r="B8" s="222"/>
      <c r="C8" s="223"/>
      <c r="D8" s="224"/>
      <c r="E8" s="225"/>
      <c r="F8" s="226"/>
      <c r="H8" s="60" t="s">
        <v>48</v>
      </c>
      <c r="I8" s="62" t="s">
        <v>78</v>
      </c>
      <c r="J8" s="62" t="s">
        <v>79</v>
      </c>
      <c r="K8" s="131"/>
    </row>
    <row r="9" spans="1:11" ht="16.2" customHeight="1" x14ac:dyDescent="0.45">
      <c r="A9" s="221"/>
      <c r="B9" s="222"/>
      <c r="C9" s="223"/>
      <c r="D9" s="224"/>
      <c r="E9" s="225"/>
      <c r="F9" s="226"/>
      <c r="H9" s="60" t="s">
        <v>49</v>
      </c>
      <c r="I9" s="59" t="s">
        <v>92</v>
      </c>
      <c r="J9" s="62"/>
      <c r="K9" s="131"/>
    </row>
    <row r="10" spans="1:11" ht="16.2" customHeight="1" x14ac:dyDescent="0.45">
      <c r="A10" s="221"/>
      <c r="B10" s="222"/>
      <c r="C10" s="223"/>
      <c r="D10" s="224"/>
      <c r="E10" s="225"/>
      <c r="F10" s="226"/>
      <c r="H10" s="60" t="s">
        <v>50</v>
      </c>
      <c r="I10" s="62" t="s">
        <v>99</v>
      </c>
      <c r="J10" s="63"/>
      <c r="K10" s="131"/>
    </row>
    <row r="11" spans="1:11" ht="16.2" customHeight="1" x14ac:dyDescent="0.45">
      <c r="A11" s="221"/>
      <c r="B11" s="222"/>
      <c r="C11" s="223"/>
      <c r="D11" s="224"/>
      <c r="E11" s="225"/>
      <c r="F11" s="226"/>
      <c r="H11" s="60" t="s">
        <v>25</v>
      </c>
      <c r="I11" s="128" t="s">
        <v>91</v>
      </c>
      <c r="J11" s="129"/>
      <c r="K11" s="132"/>
    </row>
    <row r="12" spans="1:11" ht="16.2" customHeight="1" x14ac:dyDescent="0.45">
      <c r="A12" s="221"/>
      <c r="B12" s="222"/>
      <c r="C12" s="223"/>
      <c r="D12" s="224"/>
      <c r="E12" s="225"/>
      <c r="F12" s="226"/>
    </row>
    <row r="13" spans="1:11" ht="16.2" customHeight="1" x14ac:dyDescent="0.45">
      <c r="A13" s="221"/>
      <c r="B13" s="222"/>
      <c r="C13" s="223"/>
      <c r="D13" s="224"/>
      <c r="E13" s="225"/>
      <c r="F13" s="226"/>
    </row>
    <row r="14" spans="1:11" ht="16.2" customHeight="1" x14ac:dyDescent="0.45">
      <c r="A14" s="221"/>
      <c r="B14" s="222"/>
      <c r="C14" s="223"/>
      <c r="D14" s="224"/>
      <c r="E14" s="225"/>
      <c r="F14" s="226"/>
    </row>
    <row r="15" spans="1:11" ht="16.2" customHeight="1" x14ac:dyDescent="0.45">
      <c r="A15" s="221"/>
      <c r="B15" s="222"/>
      <c r="C15" s="223"/>
      <c r="D15" s="224"/>
      <c r="E15" s="225"/>
      <c r="F15" s="226"/>
    </row>
    <row r="16" spans="1:11" ht="16.2" customHeight="1" x14ac:dyDescent="0.45">
      <c r="A16" s="221"/>
      <c r="B16" s="222"/>
      <c r="C16" s="223"/>
      <c r="D16" s="224"/>
      <c r="E16" s="225"/>
      <c r="F16" s="226"/>
    </row>
    <row r="17" spans="1:6" ht="16.2" customHeight="1" x14ac:dyDescent="0.45">
      <c r="A17" s="221"/>
      <c r="B17" s="222"/>
      <c r="C17" s="223"/>
      <c r="D17" s="224"/>
      <c r="E17" s="225"/>
      <c r="F17" s="226"/>
    </row>
    <row r="18" spans="1:6" ht="16.2" customHeight="1" x14ac:dyDescent="0.45">
      <c r="A18" s="221"/>
      <c r="B18" s="222"/>
      <c r="C18" s="223"/>
      <c r="D18" s="224"/>
      <c r="E18" s="225"/>
      <c r="F18" s="226"/>
    </row>
    <row r="19" spans="1:6" ht="16.2" customHeight="1" x14ac:dyDescent="0.45">
      <c r="A19" s="221"/>
      <c r="B19" s="222"/>
      <c r="C19" s="223"/>
      <c r="D19" s="224"/>
      <c r="E19" s="225"/>
      <c r="F19" s="226"/>
    </row>
    <row r="20" spans="1:6" ht="16.2" customHeight="1" x14ac:dyDescent="0.45">
      <c r="A20" s="221"/>
      <c r="B20" s="222"/>
      <c r="C20" s="223"/>
      <c r="D20" s="224"/>
      <c r="E20" s="225"/>
      <c r="F20" s="226"/>
    </row>
    <row r="21" spans="1:6" ht="16.2" customHeight="1" x14ac:dyDescent="0.45">
      <c r="A21" s="221"/>
      <c r="B21" s="222"/>
      <c r="C21" s="223"/>
      <c r="D21" s="224"/>
      <c r="E21" s="225"/>
      <c r="F21" s="226"/>
    </row>
    <row r="22" spans="1:6" ht="16.2" customHeight="1" x14ac:dyDescent="0.45">
      <c r="A22" s="221"/>
      <c r="B22" s="222"/>
      <c r="C22" s="223"/>
      <c r="D22" s="224"/>
      <c r="E22" s="225"/>
      <c r="F22" s="226"/>
    </row>
    <row r="23" spans="1:6" ht="16.2" customHeight="1" x14ac:dyDescent="0.45">
      <c r="A23" s="221"/>
      <c r="B23" s="222"/>
      <c r="C23" s="223"/>
      <c r="D23" s="224"/>
      <c r="E23" s="225"/>
      <c r="F23" s="226"/>
    </row>
    <row r="24" spans="1:6" ht="16.2" customHeight="1" x14ac:dyDescent="0.45">
      <c r="A24" s="221"/>
      <c r="B24" s="222"/>
      <c r="C24" s="223"/>
      <c r="D24" s="224"/>
      <c r="E24" s="225"/>
      <c r="F24" s="226"/>
    </row>
    <row r="25" spans="1:6" ht="16.2" customHeight="1" x14ac:dyDescent="0.45">
      <c r="A25" s="221"/>
      <c r="B25" s="222"/>
      <c r="C25" s="223"/>
      <c r="D25" s="224"/>
      <c r="E25" s="225"/>
      <c r="F25" s="226"/>
    </row>
    <row r="26" spans="1:6" ht="16.2" customHeight="1" x14ac:dyDescent="0.45">
      <c r="A26" s="221"/>
      <c r="B26" s="222"/>
      <c r="C26" s="223"/>
      <c r="D26" s="224"/>
      <c r="E26" s="225"/>
      <c r="F26" s="226"/>
    </row>
    <row r="27" spans="1:6" ht="16.2" customHeight="1" x14ac:dyDescent="0.45">
      <c r="A27" s="221"/>
      <c r="B27" s="222"/>
      <c r="C27" s="223"/>
      <c r="D27" s="224"/>
      <c r="E27" s="225"/>
      <c r="F27" s="226"/>
    </row>
    <row r="28" spans="1:6" ht="16.2" customHeight="1" x14ac:dyDescent="0.45">
      <c r="A28" s="221"/>
      <c r="B28" s="222"/>
      <c r="C28" s="223"/>
      <c r="D28" s="224"/>
      <c r="E28" s="225"/>
      <c r="F28" s="226"/>
    </row>
    <row r="29" spans="1:6" ht="16.2" customHeight="1" x14ac:dyDescent="0.45">
      <c r="A29" s="221"/>
      <c r="B29" s="222"/>
      <c r="C29" s="223"/>
      <c r="D29" s="224"/>
      <c r="E29" s="225"/>
      <c r="F29" s="226"/>
    </row>
    <row r="30" spans="1:6" ht="16.2" customHeight="1" x14ac:dyDescent="0.45">
      <c r="A30" s="221"/>
      <c r="B30" s="222"/>
      <c r="C30" s="223"/>
      <c r="D30" s="224"/>
      <c r="E30" s="225"/>
      <c r="F30" s="226"/>
    </row>
    <row r="31" spans="1:6" ht="16.2" customHeight="1" x14ac:dyDescent="0.45">
      <c r="A31" s="221"/>
      <c r="B31" s="227"/>
      <c r="C31" s="223"/>
      <c r="D31" s="224"/>
      <c r="E31" s="225"/>
      <c r="F31" s="226"/>
    </row>
    <row r="32" spans="1:6" ht="16.2" customHeight="1" x14ac:dyDescent="0.45">
      <c r="A32" s="221"/>
      <c r="B32" s="227"/>
      <c r="C32" s="223"/>
      <c r="D32" s="224"/>
      <c r="E32" s="225"/>
      <c r="F32" s="226"/>
    </row>
    <row r="33" spans="1:6" ht="16.2" customHeight="1" x14ac:dyDescent="0.45">
      <c r="A33" s="221"/>
      <c r="B33" s="227"/>
      <c r="C33" s="223"/>
      <c r="D33" s="224"/>
      <c r="E33" s="225"/>
      <c r="F33" s="226"/>
    </row>
    <row r="34" spans="1:6" ht="16.2" customHeight="1" x14ac:dyDescent="0.45">
      <c r="A34" s="221"/>
      <c r="B34" s="227"/>
      <c r="C34" s="223"/>
      <c r="D34" s="224"/>
      <c r="E34" s="225"/>
      <c r="F34" s="226"/>
    </row>
    <row r="35" spans="1:6" ht="16.2" customHeight="1" x14ac:dyDescent="0.45">
      <c r="A35" s="221"/>
      <c r="B35" s="227"/>
      <c r="C35" s="223"/>
      <c r="D35" s="224"/>
      <c r="E35" s="225"/>
      <c r="F35" s="226"/>
    </row>
    <row r="36" spans="1:6" ht="16.2" customHeight="1" x14ac:dyDescent="0.45">
      <c r="A36" s="221"/>
      <c r="B36" s="227"/>
      <c r="C36" s="223"/>
      <c r="D36" s="224"/>
      <c r="E36" s="225"/>
      <c r="F36" s="226"/>
    </row>
    <row r="37" spans="1:6" ht="16.2" customHeight="1" x14ac:dyDescent="0.45">
      <c r="A37" s="221"/>
      <c r="B37" s="227"/>
      <c r="C37" s="223"/>
      <c r="D37" s="224"/>
      <c r="E37" s="225"/>
      <c r="F37" s="226"/>
    </row>
    <row r="38" spans="1:6" ht="16.2" customHeight="1" x14ac:dyDescent="0.45">
      <c r="A38" s="221"/>
      <c r="B38" s="227"/>
      <c r="C38" s="223"/>
      <c r="D38" s="224"/>
      <c r="E38" s="225"/>
      <c r="F38" s="226"/>
    </row>
    <row r="39" spans="1:6" ht="16.2" customHeight="1" x14ac:dyDescent="0.45">
      <c r="A39" s="221"/>
      <c r="B39" s="227"/>
      <c r="C39" s="223"/>
      <c r="D39" s="224"/>
      <c r="E39" s="225"/>
      <c r="F39" s="226"/>
    </row>
    <row r="40" spans="1:6" ht="16.2" customHeight="1" x14ac:dyDescent="0.45">
      <c r="A40" s="221"/>
      <c r="B40" s="227"/>
      <c r="C40" s="223"/>
      <c r="D40" s="224"/>
      <c r="E40" s="225"/>
      <c r="F40" s="226"/>
    </row>
    <row r="41" spans="1:6" ht="16.2" customHeight="1" x14ac:dyDescent="0.45">
      <c r="A41" s="221"/>
      <c r="B41" s="227"/>
      <c r="C41" s="223"/>
      <c r="D41" s="224"/>
      <c r="E41" s="225"/>
      <c r="F41" s="226"/>
    </row>
    <row r="42" spans="1:6" ht="16.2" customHeight="1" x14ac:dyDescent="0.45">
      <c r="A42" s="221"/>
      <c r="B42" s="227"/>
      <c r="C42" s="223"/>
      <c r="D42" s="224"/>
      <c r="E42" s="225"/>
      <c r="F42" s="226"/>
    </row>
    <row r="43" spans="1:6" ht="16.2" customHeight="1" x14ac:dyDescent="0.45">
      <c r="A43" s="221"/>
      <c r="B43" s="227"/>
      <c r="C43" s="223"/>
      <c r="D43" s="224"/>
      <c r="E43" s="225"/>
      <c r="F43" s="226"/>
    </row>
    <row r="44" spans="1:6" ht="16.2" customHeight="1" x14ac:dyDescent="0.45">
      <c r="A44" s="221"/>
      <c r="B44" s="227"/>
      <c r="C44" s="223"/>
      <c r="D44" s="224"/>
      <c r="E44" s="225"/>
      <c r="F44" s="226"/>
    </row>
    <row r="45" spans="1:6" ht="16.2" customHeight="1" x14ac:dyDescent="0.45">
      <c r="A45" s="221"/>
      <c r="B45" s="227"/>
      <c r="C45" s="223"/>
      <c r="D45" s="224"/>
      <c r="E45" s="225"/>
      <c r="F45" s="226"/>
    </row>
    <row r="46" spans="1:6" ht="16.2" customHeight="1" x14ac:dyDescent="0.45">
      <c r="A46" s="221"/>
      <c r="B46" s="227"/>
      <c r="C46" s="223"/>
      <c r="D46" s="224"/>
      <c r="E46" s="225"/>
      <c r="F46" s="226"/>
    </row>
    <row r="47" spans="1:6" ht="16.2" customHeight="1" x14ac:dyDescent="0.45">
      <c r="A47" s="221"/>
      <c r="B47" s="227"/>
      <c r="C47" s="223"/>
      <c r="D47" s="224"/>
      <c r="E47" s="225"/>
      <c r="F47" s="226"/>
    </row>
    <row r="48" spans="1:6" ht="16.2" customHeight="1" thickBot="1" x14ac:dyDescent="0.5">
      <c r="A48" s="230"/>
      <c r="B48" s="231"/>
      <c r="C48" s="238"/>
      <c r="D48" s="239"/>
      <c r="E48" s="234"/>
      <c r="F48" s="235"/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4" ht="18.600000000000001" customHeight="1" x14ac:dyDescent="0.45"/>
  </sheetData>
  <sheetProtection algorithmName="SHA-512" hashValue="jqYkslTzwTWmeRReDeGTY1cVuvBPW7M10AujZNHbi4SaTQZF6g+NJsijJmfeSQ9tVcxtJoMg3LxiaBCOUAo6kQ==" saltValue="bRgvvck77pwkOGMKLuK0qg==" spinCount="100000" sheet="1" objects="1" scenarios="1"/>
  <mergeCells count="92"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E48:F48"/>
    <mergeCell ref="E32:F32"/>
    <mergeCell ref="E33:F33"/>
    <mergeCell ref="E34:F34"/>
    <mergeCell ref="E35:F35"/>
    <mergeCell ref="E36:F36"/>
    <mergeCell ref="E37:F37"/>
    <mergeCell ref="E42:F42"/>
    <mergeCell ref="E43:F43"/>
    <mergeCell ref="E44:F44"/>
    <mergeCell ref="E45:F45"/>
    <mergeCell ref="E46:F46"/>
    <mergeCell ref="E47:F47"/>
    <mergeCell ref="E31:F31"/>
    <mergeCell ref="E38:F38"/>
    <mergeCell ref="E39:F39"/>
    <mergeCell ref="E40:F40"/>
    <mergeCell ref="E41:F41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K7:K11"/>
    <mergeCell ref="E6:F6"/>
    <mergeCell ref="I11:J11"/>
    <mergeCell ref="A1:F1"/>
    <mergeCell ref="A2:B2"/>
    <mergeCell ref="C2:F2"/>
    <mergeCell ref="A3:B3"/>
    <mergeCell ref="C3:F3"/>
  </mergeCells>
  <phoneticPr fontId="1"/>
  <dataValidations count="1">
    <dataValidation type="list" allowBlank="1" showInputMessage="1" showErrorMessage="1" sqref="B8:B48" xr:uid="{E0761563-F19F-4B3B-82FB-CB7F02420916}">
      <formula1>$H$5:$H$10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EA09-D432-4A41-BEA0-131F39D2CCD6}">
  <sheetPr>
    <pageSetUpPr fitToPage="1"/>
  </sheetPr>
  <dimension ref="A1:I31"/>
  <sheetViews>
    <sheetView showGridLines="0" workbookViewId="0">
      <selection activeCell="F8" sqref="F8:G8"/>
    </sheetView>
  </sheetViews>
  <sheetFormatPr defaultRowHeight="13.2" x14ac:dyDescent="0.45"/>
  <cols>
    <col min="1" max="1" width="3.19921875" style="2" bestFit="1" customWidth="1"/>
    <col min="2" max="2" width="7.19921875" style="2" customWidth="1"/>
    <col min="3" max="7" width="14.796875" style="2" customWidth="1"/>
    <col min="8" max="16384" width="8.796875" style="2"/>
  </cols>
  <sheetData>
    <row r="1" spans="1:9" ht="14.4" customHeight="1" x14ac:dyDescent="0.45">
      <c r="A1" s="185" t="s">
        <v>32</v>
      </c>
      <c r="B1" s="185"/>
      <c r="C1" s="185"/>
      <c r="D1" s="185"/>
      <c r="E1" s="185"/>
      <c r="F1" s="186"/>
      <c r="G1" s="35" t="s">
        <v>33</v>
      </c>
    </row>
    <row r="2" spans="1:9" ht="25.8" customHeight="1" thickBot="1" x14ac:dyDescent="0.5">
      <c r="A2" s="185"/>
      <c r="B2" s="185"/>
      <c r="C2" s="185"/>
      <c r="D2" s="185"/>
      <c r="E2" s="185"/>
      <c r="F2" s="186"/>
      <c r="G2" s="3"/>
    </row>
    <row r="3" spans="1:9" ht="16.8" thickBot="1" x14ac:dyDescent="0.5">
      <c r="A3" s="1"/>
      <c r="B3" s="1"/>
      <c r="C3" s="1"/>
      <c r="D3" s="1"/>
      <c r="E3" s="1"/>
      <c r="F3" s="1"/>
      <c r="G3" s="4"/>
    </row>
    <row r="4" spans="1:9" ht="24.6" customHeight="1" thickBot="1" x14ac:dyDescent="0.5">
      <c r="A4" s="179" t="s">
        <v>15</v>
      </c>
      <c r="B4" s="180"/>
      <c r="C4" s="181" t="str">
        <f>IF(①実施報告書!C2="","",①実施報告書!C2)</f>
        <v/>
      </c>
      <c r="D4" s="182"/>
      <c r="E4" s="34" t="s">
        <v>34</v>
      </c>
      <c r="F4" s="187"/>
      <c r="G4" s="188"/>
    </row>
    <row r="5" spans="1:9" ht="15" customHeight="1" x14ac:dyDescent="0.45">
      <c r="A5" s="183" t="s">
        <v>35</v>
      </c>
      <c r="B5" s="184"/>
      <c r="C5" s="167" t="s">
        <v>36</v>
      </c>
      <c r="D5" s="168"/>
      <c r="E5" s="167" t="s">
        <v>3</v>
      </c>
      <c r="F5" s="189"/>
      <c r="G5" s="168"/>
    </row>
    <row r="6" spans="1:9" ht="24.6" customHeight="1" thickBot="1" x14ac:dyDescent="0.5">
      <c r="A6" s="163"/>
      <c r="B6" s="164"/>
      <c r="C6" s="165" t="str">
        <f>_xlfn.CONCAT(①実施報告書!A3:N3)</f>
        <v>2025年度秋季市民大会</v>
      </c>
      <c r="D6" s="166"/>
      <c r="E6" s="171"/>
      <c r="F6" s="172"/>
      <c r="G6" s="173"/>
    </row>
    <row r="7" spans="1:9" ht="13.8" thickBot="1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15" customHeight="1" x14ac:dyDescent="0.45">
      <c r="A8" s="174" t="s">
        <v>59</v>
      </c>
      <c r="B8" s="175"/>
      <c r="C8" s="175"/>
      <c r="D8" s="175"/>
      <c r="E8" s="175"/>
      <c r="F8" s="167" t="s">
        <v>57</v>
      </c>
      <c r="G8" s="168"/>
    </row>
    <row r="9" spans="1:9" ht="35.4" customHeight="1" thickBot="1" x14ac:dyDescent="0.5">
      <c r="A9" s="176"/>
      <c r="B9" s="177"/>
      <c r="C9" s="177"/>
      <c r="D9" s="177"/>
      <c r="E9" s="178"/>
      <c r="F9" s="169" t="s">
        <v>58</v>
      </c>
      <c r="G9" s="170"/>
    </row>
    <row r="10" spans="1:9" ht="13.8" thickBot="1" x14ac:dyDescent="0.5">
      <c r="A10" s="6"/>
    </row>
    <row r="11" spans="1:9" ht="15" customHeight="1" x14ac:dyDescent="0.45">
      <c r="A11" s="36"/>
      <c r="B11" s="159" t="s">
        <v>39</v>
      </c>
      <c r="C11" s="160"/>
      <c r="D11" s="159" t="s">
        <v>40</v>
      </c>
      <c r="E11" s="160"/>
      <c r="F11" s="37" t="s">
        <v>45</v>
      </c>
      <c r="G11" s="38" t="s">
        <v>41</v>
      </c>
    </row>
    <row r="12" spans="1:9" ht="27" customHeight="1" x14ac:dyDescent="0.45">
      <c r="A12" s="39">
        <v>1</v>
      </c>
      <c r="B12" s="155"/>
      <c r="C12" s="156"/>
      <c r="D12" s="161"/>
      <c r="E12" s="162"/>
      <c r="F12" s="8"/>
      <c r="G12" s="9"/>
    </row>
    <row r="13" spans="1:9" ht="27" customHeight="1" x14ac:dyDescent="0.45">
      <c r="A13" s="40">
        <f t="shared" ref="A13:A31" si="0">A12+1</f>
        <v>2</v>
      </c>
      <c r="B13" s="155"/>
      <c r="C13" s="156"/>
      <c r="D13" s="157"/>
      <c r="E13" s="158"/>
      <c r="F13" s="11"/>
      <c r="G13" s="12"/>
    </row>
    <row r="14" spans="1:9" ht="27" customHeight="1" x14ac:dyDescent="0.45">
      <c r="A14" s="40">
        <f t="shared" si="0"/>
        <v>3</v>
      </c>
      <c r="B14" s="155"/>
      <c r="C14" s="156"/>
      <c r="D14" s="157"/>
      <c r="E14" s="158"/>
      <c r="F14" s="11"/>
      <c r="G14" s="12"/>
    </row>
    <row r="15" spans="1:9" ht="27" customHeight="1" x14ac:dyDescent="0.45">
      <c r="A15" s="40">
        <f t="shared" si="0"/>
        <v>4</v>
      </c>
      <c r="B15" s="155"/>
      <c r="C15" s="156"/>
      <c r="D15" s="157"/>
      <c r="E15" s="158"/>
      <c r="F15" s="11"/>
      <c r="G15" s="12"/>
    </row>
    <row r="16" spans="1:9" ht="27" customHeight="1" x14ac:dyDescent="0.45">
      <c r="A16" s="40">
        <f t="shared" si="0"/>
        <v>5</v>
      </c>
      <c r="B16" s="155"/>
      <c r="C16" s="156"/>
      <c r="D16" s="157"/>
      <c r="E16" s="158"/>
      <c r="F16" s="11"/>
      <c r="G16" s="12"/>
    </row>
    <row r="17" spans="1:7" ht="27" customHeight="1" x14ac:dyDescent="0.45">
      <c r="A17" s="40">
        <f t="shared" si="0"/>
        <v>6</v>
      </c>
      <c r="B17" s="155"/>
      <c r="C17" s="156"/>
      <c r="D17" s="157"/>
      <c r="E17" s="158"/>
      <c r="F17" s="11"/>
      <c r="G17" s="12"/>
    </row>
    <row r="18" spans="1:7" ht="27" customHeight="1" x14ac:dyDescent="0.45">
      <c r="A18" s="40">
        <f t="shared" si="0"/>
        <v>7</v>
      </c>
      <c r="B18" s="155"/>
      <c r="C18" s="156"/>
      <c r="D18" s="157"/>
      <c r="E18" s="158"/>
      <c r="F18" s="11"/>
      <c r="G18" s="12"/>
    </row>
    <row r="19" spans="1:7" ht="27" customHeight="1" x14ac:dyDescent="0.45">
      <c r="A19" s="40">
        <f t="shared" si="0"/>
        <v>8</v>
      </c>
      <c r="B19" s="155"/>
      <c r="C19" s="156"/>
      <c r="D19" s="157"/>
      <c r="E19" s="158"/>
      <c r="F19" s="11"/>
      <c r="G19" s="12"/>
    </row>
    <row r="20" spans="1:7" ht="27" customHeight="1" x14ac:dyDescent="0.45">
      <c r="A20" s="40">
        <f t="shared" si="0"/>
        <v>9</v>
      </c>
      <c r="B20" s="155"/>
      <c r="C20" s="156"/>
      <c r="D20" s="157"/>
      <c r="E20" s="158"/>
      <c r="F20" s="11"/>
      <c r="G20" s="12"/>
    </row>
    <row r="21" spans="1:7" ht="27" customHeight="1" x14ac:dyDescent="0.45">
      <c r="A21" s="40">
        <f t="shared" si="0"/>
        <v>10</v>
      </c>
      <c r="B21" s="155"/>
      <c r="C21" s="156"/>
      <c r="D21" s="157"/>
      <c r="E21" s="158"/>
      <c r="F21" s="11"/>
      <c r="G21" s="12"/>
    </row>
    <row r="22" spans="1:7" ht="27" customHeight="1" x14ac:dyDescent="0.45">
      <c r="A22" s="40">
        <f t="shared" si="0"/>
        <v>11</v>
      </c>
      <c r="B22" s="155"/>
      <c r="C22" s="156"/>
      <c r="D22" s="157"/>
      <c r="E22" s="158"/>
      <c r="F22" s="11"/>
      <c r="G22" s="12"/>
    </row>
    <row r="23" spans="1:7" ht="27" customHeight="1" x14ac:dyDescent="0.45">
      <c r="A23" s="40">
        <f t="shared" si="0"/>
        <v>12</v>
      </c>
      <c r="B23" s="155"/>
      <c r="C23" s="156"/>
      <c r="D23" s="157"/>
      <c r="E23" s="158"/>
      <c r="F23" s="11"/>
      <c r="G23" s="12"/>
    </row>
    <row r="24" spans="1:7" ht="27" customHeight="1" x14ac:dyDescent="0.45">
      <c r="A24" s="40">
        <f t="shared" si="0"/>
        <v>13</v>
      </c>
      <c r="B24" s="155"/>
      <c r="C24" s="156"/>
      <c r="D24" s="157"/>
      <c r="E24" s="158"/>
      <c r="F24" s="11"/>
      <c r="G24" s="12"/>
    </row>
    <row r="25" spans="1:7" ht="27" customHeight="1" x14ac:dyDescent="0.45">
      <c r="A25" s="40">
        <f t="shared" si="0"/>
        <v>14</v>
      </c>
      <c r="B25" s="155"/>
      <c r="C25" s="156"/>
      <c r="D25" s="157"/>
      <c r="E25" s="158"/>
      <c r="F25" s="11"/>
      <c r="G25" s="12"/>
    </row>
    <row r="26" spans="1:7" ht="27" customHeight="1" x14ac:dyDescent="0.45">
      <c r="A26" s="40">
        <f t="shared" si="0"/>
        <v>15</v>
      </c>
      <c r="B26" s="155"/>
      <c r="C26" s="156"/>
      <c r="D26" s="157"/>
      <c r="E26" s="158"/>
      <c r="F26" s="11"/>
      <c r="G26" s="12"/>
    </row>
    <row r="27" spans="1:7" ht="27" customHeight="1" x14ac:dyDescent="0.45">
      <c r="A27" s="40">
        <f t="shared" si="0"/>
        <v>16</v>
      </c>
      <c r="B27" s="151"/>
      <c r="C27" s="151"/>
      <c r="D27" s="152"/>
      <c r="E27" s="152"/>
      <c r="F27" s="10"/>
      <c r="G27" s="12"/>
    </row>
    <row r="28" spans="1:7" ht="27" customHeight="1" x14ac:dyDescent="0.45">
      <c r="A28" s="40">
        <f t="shared" si="0"/>
        <v>17</v>
      </c>
      <c r="B28" s="151"/>
      <c r="C28" s="151"/>
      <c r="D28" s="152"/>
      <c r="E28" s="152"/>
      <c r="F28" s="10"/>
      <c r="G28" s="12"/>
    </row>
    <row r="29" spans="1:7" ht="27" customHeight="1" x14ac:dyDescent="0.45">
      <c r="A29" s="40">
        <f t="shared" si="0"/>
        <v>18</v>
      </c>
      <c r="B29" s="151"/>
      <c r="C29" s="151"/>
      <c r="D29" s="152"/>
      <c r="E29" s="152"/>
      <c r="F29" s="10"/>
      <c r="G29" s="12"/>
    </row>
    <row r="30" spans="1:7" ht="27" customHeight="1" x14ac:dyDescent="0.45">
      <c r="A30" s="40">
        <f t="shared" si="0"/>
        <v>19</v>
      </c>
      <c r="B30" s="151"/>
      <c r="C30" s="151"/>
      <c r="D30" s="152"/>
      <c r="E30" s="152"/>
      <c r="F30" s="10"/>
      <c r="G30" s="12"/>
    </row>
    <row r="31" spans="1:7" ht="27" customHeight="1" thickBot="1" x14ac:dyDescent="0.5">
      <c r="A31" s="41">
        <f t="shared" si="0"/>
        <v>20</v>
      </c>
      <c r="B31" s="153"/>
      <c r="C31" s="153"/>
      <c r="D31" s="154"/>
      <c r="E31" s="154"/>
      <c r="F31" s="13"/>
      <c r="G31" s="14"/>
    </row>
  </sheetData>
  <mergeCells count="56">
    <mergeCell ref="A4:B4"/>
    <mergeCell ref="C4:D4"/>
    <mergeCell ref="A5:B5"/>
    <mergeCell ref="C5:D5"/>
    <mergeCell ref="A1:F2"/>
    <mergeCell ref="F4:G4"/>
    <mergeCell ref="E5:G5"/>
    <mergeCell ref="A6:B6"/>
    <mergeCell ref="C6:D6"/>
    <mergeCell ref="F8:G8"/>
    <mergeCell ref="F9:G9"/>
    <mergeCell ref="E6:G6"/>
    <mergeCell ref="A8:E8"/>
    <mergeCell ref="A9:E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A2D5-BBBC-4429-8D3F-CFCE7B11D847}">
  <sheetPr>
    <pageSetUpPr fitToPage="1"/>
  </sheetPr>
  <dimension ref="A1:I33"/>
  <sheetViews>
    <sheetView showGridLines="0" workbookViewId="0">
      <selection activeCell="F4" sqref="E4:G5"/>
    </sheetView>
  </sheetViews>
  <sheetFormatPr defaultRowHeight="13.2" x14ac:dyDescent="0.45"/>
  <cols>
    <col min="1" max="1" width="3.19921875" style="2" bestFit="1" customWidth="1"/>
    <col min="2" max="2" width="7.19921875" style="2" customWidth="1"/>
    <col min="3" max="7" width="14.796875" style="2" customWidth="1"/>
    <col min="8" max="16384" width="8.796875" style="2"/>
  </cols>
  <sheetData>
    <row r="1" spans="1:9" ht="14.4" customHeight="1" x14ac:dyDescent="0.45">
      <c r="A1" s="185" t="s">
        <v>55</v>
      </c>
      <c r="B1" s="185"/>
      <c r="C1" s="185"/>
      <c r="D1" s="185"/>
      <c r="E1" s="185"/>
      <c r="F1" s="185"/>
      <c r="G1" s="35" t="s">
        <v>33</v>
      </c>
    </row>
    <row r="2" spans="1:9" ht="25.8" customHeight="1" thickBot="1" x14ac:dyDescent="0.5">
      <c r="A2" s="185"/>
      <c r="B2" s="185"/>
      <c r="C2" s="185"/>
      <c r="D2" s="185"/>
      <c r="E2" s="185"/>
      <c r="F2" s="185"/>
      <c r="G2" s="3"/>
    </row>
    <row r="3" spans="1:9" ht="16.8" thickBot="1" x14ac:dyDescent="0.5">
      <c r="A3" s="1"/>
      <c r="B3" s="1"/>
      <c r="C3" s="1"/>
      <c r="D3" s="1"/>
      <c r="E3" s="1"/>
      <c r="F3" s="1"/>
      <c r="G3" s="4"/>
    </row>
    <row r="4" spans="1:9" ht="24.6" customHeight="1" thickBot="1" x14ac:dyDescent="0.5">
      <c r="A4" s="179" t="s">
        <v>15</v>
      </c>
      <c r="B4" s="180"/>
      <c r="C4" s="181" t="str">
        <f>IF(①実施報告書!C2="","",①実施報告書!C2)</f>
        <v/>
      </c>
      <c r="D4" s="182"/>
      <c r="E4" s="34" t="s">
        <v>34</v>
      </c>
      <c r="F4" s="187"/>
      <c r="G4" s="188"/>
    </row>
    <row r="5" spans="1:9" ht="15" customHeight="1" x14ac:dyDescent="0.45">
      <c r="A5" s="183" t="s">
        <v>35</v>
      </c>
      <c r="B5" s="184"/>
      <c r="C5" s="167" t="s">
        <v>36</v>
      </c>
      <c r="D5" s="168"/>
      <c r="E5" s="167" t="s">
        <v>3</v>
      </c>
      <c r="F5" s="189"/>
      <c r="G5" s="168"/>
    </row>
    <row r="6" spans="1:9" ht="24.6" customHeight="1" thickBot="1" x14ac:dyDescent="0.5">
      <c r="A6" s="163"/>
      <c r="B6" s="164"/>
      <c r="C6" s="165" t="str">
        <f>_xlfn.CONCAT(①実施報告書!A3:N3)</f>
        <v>2025年度秋季市民大会</v>
      </c>
      <c r="D6" s="166"/>
      <c r="E6" s="176"/>
      <c r="F6" s="177"/>
      <c r="G6" s="178"/>
    </row>
    <row r="7" spans="1:9" ht="13.8" thickBot="1" x14ac:dyDescent="0.5">
      <c r="A7" s="5"/>
      <c r="B7" s="5"/>
      <c r="C7" s="5"/>
      <c r="D7" s="5"/>
      <c r="E7" s="5"/>
      <c r="F7" s="5"/>
      <c r="G7" s="5"/>
      <c r="H7" s="5"/>
      <c r="I7" s="5"/>
    </row>
    <row r="8" spans="1:9" ht="15" customHeight="1" x14ac:dyDescent="0.45">
      <c r="A8" s="149" t="s">
        <v>56</v>
      </c>
      <c r="B8" s="150"/>
      <c r="C8" s="150"/>
      <c r="D8" s="150"/>
      <c r="E8" s="198"/>
      <c r="F8" s="189" t="s">
        <v>57</v>
      </c>
      <c r="G8" s="168"/>
    </row>
    <row r="9" spans="1:9" ht="35.4" customHeight="1" thickBot="1" x14ac:dyDescent="0.5">
      <c r="A9" s="194"/>
      <c r="B9" s="195"/>
      <c r="C9" s="195"/>
      <c r="D9" s="195"/>
      <c r="E9" s="196"/>
      <c r="F9" s="197" t="s">
        <v>58</v>
      </c>
      <c r="G9" s="170"/>
    </row>
    <row r="10" spans="1:9" ht="13.8" thickBot="1" x14ac:dyDescent="0.5">
      <c r="A10" s="6"/>
    </row>
    <row r="11" spans="1:9" ht="15" customHeight="1" x14ac:dyDescent="0.45">
      <c r="A11" s="36"/>
      <c r="B11" s="159" t="s">
        <v>39</v>
      </c>
      <c r="C11" s="160"/>
      <c r="D11" s="159" t="s">
        <v>40</v>
      </c>
      <c r="E11" s="160"/>
      <c r="F11" s="37" t="s">
        <v>45</v>
      </c>
      <c r="G11" s="38" t="s">
        <v>41</v>
      </c>
    </row>
    <row r="12" spans="1:9" ht="27" customHeight="1" x14ac:dyDescent="0.45">
      <c r="A12" s="39">
        <v>1</v>
      </c>
      <c r="B12" s="155"/>
      <c r="C12" s="156"/>
      <c r="D12" s="161"/>
      <c r="E12" s="162"/>
      <c r="F12" s="7"/>
      <c r="G12" s="9"/>
    </row>
    <row r="13" spans="1:9" ht="27" customHeight="1" x14ac:dyDescent="0.45">
      <c r="A13" s="40">
        <v>2</v>
      </c>
      <c r="B13" s="155"/>
      <c r="C13" s="156"/>
      <c r="D13" s="157"/>
      <c r="E13" s="158"/>
      <c r="F13" s="10"/>
      <c r="G13" s="12"/>
    </row>
    <row r="14" spans="1:9" ht="27" customHeight="1" x14ac:dyDescent="0.45">
      <c r="A14" s="40">
        <v>3</v>
      </c>
      <c r="B14" s="155"/>
      <c r="C14" s="156"/>
      <c r="D14" s="157"/>
      <c r="E14" s="158"/>
      <c r="F14" s="10"/>
      <c r="G14" s="12"/>
    </row>
    <row r="15" spans="1:9" ht="27" customHeight="1" x14ac:dyDescent="0.45">
      <c r="A15" s="40">
        <v>4</v>
      </c>
      <c r="B15" s="155"/>
      <c r="C15" s="156"/>
      <c r="D15" s="157"/>
      <c r="E15" s="158"/>
      <c r="F15" s="10"/>
      <c r="G15" s="12"/>
    </row>
    <row r="16" spans="1:9" ht="27" customHeight="1" x14ac:dyDescent="0.45">
      <c r="A16" s="40">
        <v>5</v>
      </c>
      <c r="B16" s="155"/>
      <c r="C16" s="156"/>
      <c r="D16" s="157"/>
      <c r="E16" s="158"/>
      <c r="F16" s="10"/>
      <c r="G16" s="12"/>
    </row>
    <row r="17" spans="1:7" ht="27" customHeight="1" x14ac:dyDescent="0.45">
      <c r="A17" s="40">
        <v>6</v>
      </c>
      <c r="B17" s="155"/>
      <c r="C17" s="156"/>
      <c r="D17" s="157"/>
      <c r="E17" s="158"/>
      <c r="F17" s="10"/>
      <c r="G17" s="12"/>
    </row>
    <row r="18" spans="1:7" ht="27" customHeight="1" x14ac:dyDescent="0.45">
      <c r="A18" s="40">
        <v>7</v>
      </c>
      <c r="B18" s="155"/>
      <c r="C18" s="156"/>
      <c r="D18" s="157"/>
      <c r="E18" s="158"/>
      <c r="F18" s="10"/>
      <c r="G18" s="12"/>
    </row>
    <row r="19" spans="1:7" ht="27" customHeight="1" x14ac:dyDescent="0.45">
      <c r="A19" s="40">
        <v>8</v>
      </c>
      <c r="B19" s="155"/>
      <c r="C19" s="156"/>
      <c r="D19" s="157"/>
      <c r="E19" s="158"/>
      <c r="F19" s="10"/>
      <c r="G19" s="12"/>
    </row>
    <row r="20" spans="1:7" ht="27" customHeight="1" x14ac:dyDescent="0.45">
      <c r="A20" s="40">
        <v>9</v>
      </c>
      <c r="B20" s="155"/>
      <c r="C20" s="156"/>
      <c r="D20" s="157"/>
      <c r="E20" s="158"/>
      <c r="F20" s="10"/>
      <c r="G20" s="12"/>
    </row>
    <row r="21" spans="1:7" ht="27" customHeight="1" x14ac:dyDescent="0.45">
      <c r="A21" s="40">
        <v>10</v>
      </c>
      <c r="B21" s="155"/>
      <c r="C21" s="156"/>
      <c r="D21" s="157"/>
      <c r="E21" s="158"/>
      <c r="F21" s="10"/>
      <c r="G21" s="12"/>
    </row>
    <row r="22" spans="1:7" ht="27" customHeight="1" x14ac:dyDescent="0.45">
      <c r="A22" s="40">
        <v>11</v>
      </c>
      <c r="B22" s="155"/>
      <c r="C22" s="156"/>
      <c r="D22" s="157"/>
      <c r="E22" s="158"/>
      <c r="F22" s="10"/>
      <c r="G22" s="12"/>
    </row>
    <row r="23" spans="1:7" ht="27" customHeight="1" x14ac:dyDescent="0.45">
      <c r="A23" s="40">
        <v>12</v>
      </c>
      <c r="B23" s="155"/>
      <c r="C23" s="156"/>
      <c r="D23" s="157"/>
      <c r="E23" s="158"/>
      <c r="F23" s="10"/>
      <c r="G23" s="12"/>
    </row>
    <row r="24" spans="1:7" ht="27" customHeight="1" x14ac:dyDescent="0.45">
      <c r="A24" s="40">
        <v>13</v>
      </c>
      <c r="B24" s="155"/>
      <c r="C24" s="156"/>
      <c r="D24" s="157"/>
      <c r="E24" s="158"/>
      <c r="F24" s="10"/>
      <c r="G24" s="12"/>
    </row>
    <row r="25" spans="1:7" ht="27" customHeight="1" x14ac:dyDescent="0.45">
      <c r="A25" s="40">
        <v>14</v>
      </c>
      <c r="B25" s="155"/>
      <c r="C25" s="156"/>
      <c r="D25" s="157"/>
      <c r="E25" s="158"/>
      <c r="F25" s="10"/>
      <c r="G25" s="12"/>
    </row>
    <row r="26" spans="1:7" ht="27" customHeight="1" x14ac:dyDescent="0.45">
      <c r="A26" s="40">
        <v>15</v>
      </c>
      <c r="B26" s="155"/>
      <c r="C26" s="156"/>
      <c r="D26" s="157"/>
      <c r="E26" s="158"/>
      <c r="F26" s="10"/>
      <c r="G26" s="12"/>
    </row>
    <row r="27" spans="1:7" ht="27" customHeight="1" x14ac:dyDescent="0.45">
      <c r="A27" s="40">
        <v>16</v>
      </c>
      <c r="B27" s="155"/>
      <c r="C27" s="156"/>
      <c r="D27" s="157"/>
      <c r="E27" s="158"/>
      <c r="F27" s="10"/>
      <c r="G27" s="12"/>
    </row>
    <row r="28" spans="1:7" ht="27" customHeight="1" x14ac:dyDescent="0.45">
      <c r="A28" s="40">
        <v>17</v>
      </c>
      <c r="B28" s="155"/>
      <c r="C28" s="156"/>
      <c r="D28" s="157"/>
      <c r="E28" s="158"/>
      <c r="F28" s="10"/>
      <c r="G28" s="12"/>
    </row>
    <row r="29" spans="1:7" ht="27" customHeight="1" x14ac:dyDescent="0.45">
      <c r="A29" s="40">
        <v>18</v>
      </c>
      <c r="B29" s="155"/>
      <c r="C29" s="156"/>
      <c r="D29" s="157"/>
      <c r="E29" s="158"/>
      <c r="F29" s="10"/>
      <c r="G29" s="12"/>
    </row>
    <row r="30" spans="1:7" ht="27" customHeight="1" x14ac:dyDescent="0.45">
      <c r="A30" s="40">
        <v>19</v>
      </c>
      <c r="B30" s="155"/>
      <c r="C30" s="156"/>
      <c r="D30" s="157"/>
      <c r="E30" s="158"/>
      <c r="F30" s="10"/>
      <c r="G30" s="12"/>
    </row>
    <row r="31" spans="1:7" ht="27" customHeight="1" thickBot="1" x14ac:dyDescent="0.5">
      <c r="A31" s="41">
        <v>20</v>
      </c>
      <c r="B31" s="190"/>
      <c r="C31" s="191"/>
      <c r="D31" s="192"/>
      <c r="E31" s="193"/>
      <c r="F31" s="13"/>
      <c r="G31" s="14"/>
    </row>
    <row r="32" spans="1:7" ht="27" customHeight="1" x14ac:dyDescent="0.45"/>
    <row r="33" ht="27" customHeight="1" x14ac:dyDescent="0.45"/>
  </sheetData>
  <mergeCells count="56">
    <mergeCell ref="A9:E9"/>
    <mergeCell ref="F9:G9"/>
    <mergeCell ref="A1:F2"/>
    <mergeCell ref="A4:B4"/>
    <mergeCell ref="F4:G4"/>
    <mergeCell ref="A5:B5"/>
    <mergeCell ref="C5:D5"/>
    <mergeCell ref="E5:G5"/>
    <mergeCell ref="A6:B6"/>
    <mergeCell ref="C6:D6"/>
    <mergeCell ref="E6:G6"/>
    <mergeCell ref="A8:E8"/>
    <mergeCell ref="F8:G8"/>
    <mergeCell ref="C4:D4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31:C31"/>
    <mergeCell ref="D31:E31"/>
    <mergeCell ref="B29:C29"/>
    <mergeCell ref="D29:E29"/>
    <mergeCell ref="B30:C30"/>
    <mergeCell ref="D30:E30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①実施報告書</vt:lpstr>
      <vt:lpstr>②収支報告書</vt:lpstr>
      <vt:lpstr>②収支報告書別紙</vt:lpstr>
      <vt:lpstr>旅費交通費精算書(例)</vt:lpstr>
      <vt:lpstr>講師審判等報酬費(例)</vt:lpstr>
      <vt:lpstr>①実施報告書!Print_Area</vt:lpstr>
      <vt:lpstr>②収支報告書!Print_Area</vt:lpstr>
      <vt:lpstr>②収支報告書別紙!Print_Area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島崎浩一</dc:creator>
  <cp:keywords/>
  <dc:description/>
  <cp:lastModifiedBy>浦安市スポーツ協会 一般社団法人</cp:lastModifiedBy>
  <cp:revision/>
  <cp:lastPrinted>2025-07-11T02:29:49Z</cp:lastPrinted>
  <dcterms:created xsi:type="dcterms:W3CDTF">2022-04-22T01:48:24Z</dcterms:created>
  <dcterms:modified xsi:type="dcterms:W3CDTF">2025-07-11T02:39:14Z</dcterms:modified>
  <cp:category/>
  <cp:contentStatus/>
</cp:coreProperties>
</file>