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raspo0816-my.sharepoint.com/personal/uraspo_uraspo0816_onmicrosoft_com/Documents/スポーツ協会共有フォルダ/07.協会助成金関係/2025年度/県民大会強化費事業費・派遣費/★県民大会強化・派遣費申請 提出書類/"/>
    </mc:Choice>
  </mc:AlternateContent>
  <xr:revisionPtr revIDLastSave="2455" documentId="8_{48944E37-230E-4AE8-9E03-7B48E03E4FDB}" xr6:coauthVersionLast="47" xr6:coauthVersionMax="47" xr10:uidLastSave="{CD5108E5-9B4D-4777-B905-CB8DF4CE29CD}"/>
  <bookViews>
    <workbookView xWindow="-120" yWindow="-120" windowWidth="20730" windowHeight="11040" activeTab="1" xr2:uid="{89A868AD-0D34-43CF-A8B8-9E97767B8BFE}"/>
  </bookViews>
  <sheets>
    <sheet name="大会前" sheetId="18" r:id="rId1"/>
    <sheet name="助成金取り扱い" sheetId="21" r:id="rId2"/>
  </sheets>
  <definedNames>
    <definedName name="_Hlk198734528" localSheetId="1">助成金取り扱い!#REF!</definedName>
    <definedName name="_xlnm.Print_Area" localSheetId="0">大会前!$A$1:$G$42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8" l="1"/>
  <c r="A8" i="18" l="1"/>
  <c r="A9" i="18" s="1"/>
  <c r="A10" i="18" s="1"/>
  <c r="A11" i="18" s="1"/>
  <c r="A12" i="18" s="1"/>
  <c r="A13" i="18" s="1"/>
  <c r="A14" i="18" s="1"/>
  <c r="A15" i="18" s="1"/>
  <c r="A16" i="18" s="1"/>
  <c r="I3" i="18"/>
  <c r="I4" i="18" s="1"/>
  <c r="I5" i="18" l="1"/>
  <c r="I6" i="18" s="1"/>
  <c r="I7" i="18" s="1"/>
  <c r="I8" i="18" s="1"/>
  <c r="I9" i="18" s="1"/>
  <c r="I10" i="18" s="1"/>
  <c r="I11" i="18" s="1"/>
  <c r="I12" i="18" s="1"/>
  <c r="I13" i="18" s="1"/>
  <c r="I14" i="18" s="1"/>
  <c r="I15" i="18" s="1"/>
  <c r="I16" i="18" s="1"/>
  <c r="I17" i="18" s="1"/>
  <c r="I18" i="18" s="1"/>
  <c r="I19" i="18" s="1"/>
  <c r="I20" i="18" s="1"/>
  <c r="I21" i="18" s="1"/>
  <c r="I23" i="18" s="1"/>
  <c r="I24" i="18" s="1"/>
  <c r="I25" i="18" s="1"/>
  <c r="I26" i="18" s="1"/>
  <c r="I27" i="18" s="1"/>
  <c r="I28" i="18" s="1"/>
  <c r="I29" i="18" s="1"/>
  <c r="F42" i="18"/>
  <c r="F22" i="18" s="1"/>
  <c r="A27" i="18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F23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一般社団法人浦安市スポーツ協会</author>
  </authors>
  <commentList>
    <comment ref="C3" authorId="0" shapeId="0" xr:uid="{00F7B1C1-722D-4E24-9FA2-95D397D9A5E1}">
      <text>
        <r>
          <rPr>
            <b/>
            <sz val="9"/>
            <color indexed="81"/>
            <rFont val="MS P ゴシック"/>
            <family val="3"/>
            <charset val="128"/>
          </rPr>
          <t>2025年6月30日現在</t>
        </r>
      </text>
    </comment>
  </commentList>
</comments>
</file>

<file path=xl/sharedStrings.xml><?xml version="1.0" encoding="utf-8"?>
<sst xmlns="http://schemas.openxmlformats.org/spreadsheetml/2006/main" count="126" uniqueCount="121">
  <si>
    <t>団体名</t>
    <rPh sb="0" eb="3">
      <t>ダンタイメイ</t>
    </rPh>
    <phoneticPr fontId="1"/>
  </si>
  <si>
    <t>金　額</t>
    <rPh sb="0" eb="1">
      <t>キン</t>
    </rPh>
    <rPh sb="2" eb="3">
      <t>ガク</t>
    </rPh>
    <phoneticPr fontId="1"/>
  </si>
  <si>
    <t>合計</t>
    <rPh sb="0" eb="2">
      <t>ゴウケイ</t>
    </rPh>
    <phoneticPr fontId="5"/>
  </si>
  <si>
    <t>記入者</t>
    <rPh sb="0" eb="3">
      <t>キニュウシャ</t>
    </rPh>
    <phoneticPr fontId="1"/>
  </si>
  <si>
    <t>備　考</t>
    <rPh sb="0" eb="1">
      <t>ビ</t>
    </rPh>
    <rPh sb="2" eb="3">
      <t>コウ</t>
    </rPh>
    <phoneticPr fontId="1"/>
  </si>
  <si>
    <t>内　容</t>
    <rPh sb="0" eb="1">
      <t>ウチ</t>
    </rPh>
    <rPh sb="2" eb="3">
      <t>カタチ</t>
    </rPh>
    <phoneticPr fontId="5"/>
  </si>
  <si>
    <t>日　付</t>
    <rPh sb="0" eb="1">
      <t>ヒ</t>
    </rPh>
    <rPh sb="2" eb="3">
      <t>ツキ</t>
    </rPh>
    <phoneticPr fontId="5"/>
  </si>
  <si>
    <t>場　所</t>
    <rPh sb="0" eb="1">
      <t>バ</t>
    </rPh>
    <rPh sb="2" eb="3">
      <t>ショ</t>
    </rPh>
    <phoneticPr fontId="5"/>
  </si>
  <si>
    <t>【収入の部】</t>
    <rPh sb="1" eb="3">
      <t>シュウニュウ</t>
    </rPh>
    <rPh sb="4" eb="5">
      <t>ブ</t>
    </rPh>
    <phoneticPr fontId="5"/>
  </si>
  <si>
    <r>
      <t>内容　</t>
    </r>
    <r>
      <rPr>
        <sz val="10"/>
        <rFont val="ＭＳ Ｐゴシック"/>
        <family val="3"/>
        <charset val="128"/>
      </rPr>
      <t>(県民大会または強化練習)</t>
    </r>
    <rPh sb="0" eb="2">
      <t>ナイヨウ</t>
    </rPh>
    <rPh sb="4" eb="8">
      <t>ケンミンタイカイ</t>
    </rPh>
    <rPh sb="11" eb="15">
      <t>キョウカレンシュウ</t>
    </rPh>
    <phoneticPr fontId="5"/>
  </si>
  <si>
    <t>振興助成金</t>
    <rPh sb="0" eb="5">
      <t>シンコウジョセイキン</t>
    </rPh>
    <phoneticPr fontId="1"/>
  </si>
  <si>
    <t>交付額を入力</t>
    <rPh sb="0" eb="3">
      <t>コウフガク</t>
    </rPh>
    <rPh sb="4" eb="6">
      <t>ニュウリョク</t>
    </rPh>
    <phoneticPr fontId="1"/>
  </si>
  <si>
    <t>強化助成金</t>
    <rPh sb="0" eb="2">
      <t>キョウカ</t>
    </rPh>
    <rPh sb="2" eb="5">
      <t>ジョセイキン</t>
    </rPh>
    <phoneticPr fontId="1"/>
  </si>
  <si>
    <t>1．事業計画</t>
    <rPh sb="2" eb="4">
      <t>ジギョウ</t>
    </rPh>
    <rPh sb="4" eb="6">
      <t>ケイカク</t>
    </rPh>
    <phoneticPr fontId="5"/>
  </si>
  <si>
    <t>上園　三郎</t>
  </si>
  <si>
    <t>髙濱　牧人</t>
  </si>
  <si>
    <t>会長名</t>
    <rPh sb="0" eb="3">
      <t>カイチョウメイ</t>
    </rPh>
    <phoneticPr fontId="1"/>
  </si>
  <si>
    <t>←▼団体名</t>
    <rPh sb="2" eb="5">
      <t>ダンタイメイ</t>
    </rPh>
    <phoneticPr fontId="1"/>
  </si>
  <si>
    <t>自動計算</t>
    <rPh sb="0" eb="4">
      <t>ジドウケイサン</t>
    </rPh>
    <phoneticPr fontId="1"/>
  </si>
  <si>
    <t>対象外経費</t>
  </si>
  <si>
    <t>認められない領収書</t>
  </si>
  <si>
    <t>会場使用料</t>
  </si>
  <si>
    <t>施設使用料</t>
  </si>
  <si>
    <t>消耗品</t>
  </si>
  <si>
    <t>食糧費</t>
  </si>
  <si>
    <t>なし</t>
  </si>
  <si>
    <t>内　容</t>
  </si>
  <si>
    <t>対象者：登録スタッフ、選手のみ</t>
  </si>
  <si>
    <t>※申請に基づき加盟団体以外も対象とする</t>
  </si>
  <si>
    <t>対象経費</t>
    <phoneticPr fontId="1"/>
  </si>
  <si>
    <t>対象事業で使いきる汎用性のないもの
 →ラインテープ、コピー用紙、事務用品、暑熱対策の飲料、競技に使用するボール等</t>
    <phoneticPr fontId="1"/>
  </si>
  <si>
    <t>認められる領収書</t>
    <rPh sb="0" eb="1">
      <t>ミト</t>
    </rPh>
    <rPh sb="5" eb="7">
      <t>リョウシュウ</t>
    </rPh>
    <rPh sb="7" eb="8">
      <t>ショ</t>
    </rPh>
    <phoneticPr fontId="1"/>
  </si>
  <si>
    <t>大会派遣にかかる交通費は予算の範囲内で全額助成される。</t>
    <phoneticPr fontId="1"/>
  </si>
  <si>
    <t>前年度実績により交付額を決定し、予算の範囲内で対象経費に対して全額充てることができる。</t>
    <rPh sb="23" eb="27">
      <t>タイショウケイヒ</t>
    </rPh>
    <rPh sb="28" eb="29">
      <t>タイ</t>
    </rPh>
    <phoneticPr fontId="1"/>
  </si>
  <si>
    <t>提出の領収書について</t>
    <rPh sb="0" eb="2">
      <t>テイシュツ</t>
    </rPh>
    <rPh sb="3" eb="6">
      <t>リョウシュウショ</t>
    </rPh>
    <phoneticPr fontId="1"/>
  </si>
  <si>
    <t>県民スポーツ大会助成金取り扱いについて</t>
    <rPh sb="8" eb="11">
      <t>ジョセイキン</t>
    </rPh>
    <rPh sb="11" eb="12">
      <t>ト</t>
    </rPh>
    <rPh sb="13" eb="14">
      <t>アツカ</t>
    </rPh>
    <phoneticPr fontId="1"/>
  </si>
  <si>
    <t>県民スポーツ大会強化事業助成金</t>
    <rPh sb="0" eb="2">
      <t>ケンミン</t>
    </rPh>
    <rPh sb="6" eb="8">
      <t>タイカイ</t>
    </rPh>
    <rPh sb="8" eb="12">
      <t>キョウカジギョウ</t>
    </rPh>
    <rPh sb="12" eb="15">
      <t>ジョセイキン</t>
    </rPh>
    <phoneticPr fontId="1"/>
  </si>
  <si>
    <t>県民スポーツ大会派遣費</t>
    <rPh sb="0" eb="2">
      <t>ケンミン</t>
    </rPh>
    <rPh sb="6" eb="8">
      <t>タイカイ</t>
    </rPh>
    <rPh sb="8" eb="11">
      <t>ハケンヒ</t>
    </rPh>
    <phoneticPr fontId="1"/>
  </si>
  <si>
    <t>ユニフォーム、審判ウエアなど</t>
    <phoneticPr fontId="1"/>
  </si>
  <si>
    <t>駐車場代
※旅費交通費に含まれるため</t>
    <phoneticPr fontId="1"/>
  </si>
  <si>
    <t>科目</t>
    <rPh sb="0" eb="2">
      <t>カモク</t>
    </rPh>
    <phoneticPr fontId="1"/>
  </si>
  <si>
    <t>協会運営費</t>
    <rPh sb="0" eb="1">
      <t>カイウンエイヒ</t>
    </rPh>
    <phoneticPr fontId="1"/>
  </si>
  <si>
    <t>充当</t>
    <rPh sb="0" eb="2">
      <t>ジュウトウ</t>
    </rPh>
    <phoneticPr fontId="1"/>
  </si>
  <si>
    <t>報告不要</t>
    <rPh sb="0" eb="4">
      <t>ホウコクフヨウ</t>
    </rPh>
    <phoneticPr fontId="1"/>
  </si>
  <si>
    <t>対応</t>
    <rPh sb="0" eb="2">
      <t>タイオウ</t>
    </rPh>
    <phoneticPr fontId="1"/>
  </si>
  <si>
    <t>【算出方法】</t>
    <phoneticPr fontId="1"/>
  </si>
  <si>
    <t>　・新浦安駅を基点に目的地に最も近いバス停留所・鉄道駅とする。</t>
    <phoneticPr fontId="1"/>
  </si>
  <si>
    <t>　・急行料金は片道100km(県内50km)を超える場合加算する。</t>
    <phoneticPr fontId="1"/>
  </si>
  <si>
    <t>　・目的地までの運行距離が片道100kmを超える場合の宿泊費。(１泊１人7,000円まで)</t>
    <phoneticPr fontId="1"/>
  </si>
  <si>
    <t>　・昼食代は大会当日のみ。(１食１人700円まで)</t>
    <phoneticPr fontId="1"/>
  </si>
  <si>
    <t>県民大会強化助成金に不足が生じた場合、振興助成金を充てることができる。(2025年度より)</t>
    <rPh sb="19" eb="24">
      <t>シンコウジョセイキン</t>
    </rPh>
    <rPh sb="25" eb="26">
      <t>ア</t>
    </rPh>
    <rPh sb="40" eb="42">
      <t>ネンド</t>
    </rPh>
    <phoneticPr fontId="1"/>
  </si>
  <si>
    <t>お弁当代、懇親会、飲料関係全般</t>
    <rPh sb="5" eb="7">
      <t>コンシン</t>
    </rPh>
    <phoneticPr fontId="1"/>
  </si>
  <si>
    <t>※上記科目以外に、振興助成金の対象経費は申請可能です。</t>
    <rPh sb="1" eb="5">
      <t>ジョウキカモク</t>
    </rPh>
    <rPh sb="5" eb="7">
      <t>イガイ</t>
    </rPh>
    <rPh sb="9" eb="14">
      <t>シンコウジョセイキン</t>
    </rPh>
    <rPh sb="15" eb="17">
      <t>タイショウ</t>
    </rPh>
    <rPh sb="17" eb="19">
      <t>ケイヒ</t>
    </rPh>
    <rPh sb="20" eb="24">
      <t>シンセイカノウ</t>
    </rPh>
    <phoneticPr fontId="1"/>
  </si>
  <si>
    <t>・但し書きがないまたは「品代」</t>
    <phoneticPr fontId="1"/>
  </si>
  <si>
    <t>・領収書発行日未記入</t>
    <phoneticPr fontId="1"/>
  </si>
  <si>
    <t>・領収書発行者が個人名</t>
    <phoneticPr fontId="1"/>
  </si>
  <si>
    <t>・ポイント等で購入したもの</t>
    <phoneticPr fontId="1"/>
  </si>
  <si>
    <t>・日付、宛名、金額、消費税額、但し書き(具体的な品目等)、発行者が記載されているもの</t>
    <rPh sb="4" eb="6">
      <t>アテナ</t>
    </rPh>
    <rPh sb="7" eb="9">
      <t>キンガク</t>
    </rPh>
    <rPh sb="10" eb="14">
      <t>ショウヒゼイガク</t>
    </rPh>
    <rPh sb="15" eb="16">
      <t>タダ</t>
    </rPh>
    <rPh sb="17" eb="18">
      <t>ガ</t>
    </rPh>
    <rPh sb="20" eb="23">
      <t>グタイテキ</t>
    </rPh>
    <rPh sb="24" eb="26">
      <t>ヒンモク</t>
    </rPh>
    <rPh sb="26" eb="27">
      <t>トウ</t>
    </rPh>
    <rPh sb="29" eb="32">
      <t>ハッコウシャ</t>
    </rPh>
    <rPh sb="33" eb="35">
      <t>キサイ</t>
    </rPh>
    <phoneticPr fontId="1"/>
  </si>
  <si>
    <t>・領収書形式の内訳が記載されたレシート</t>
    <rPh sb="1" eb="6">
      <t>リョウシュウショケイシキ</t>
    </rPh>
    <rPh sb="7" eb="9">
      <t>ウチワケ</t>
    </rPh>
    <rPh sb="10" eb="12">
      <t>キサイ</t>
    </rPh>
    <phoneticPr fontId="1"/>
  </si>
  <si>
    <t>・消費税相当額が記載されていないもの</t>
    <rPh sb="1" eb="4">
      <t>ショウヒゼイ</t>
    </rPh>
    <rPh sb="4" eb="7">
      <t>ソウトウガク</t>
    </rPh>
    <rPh sb="8" eb="10">
      <t>キサイ</t>
    </rPh>
    <phoneticPr fontId="1"/>
  </si>
  <si>
    <t>2.収支予算(助成金対象経費)</t>
    <rPh sb="2" eb="6">
      <t>シュウシヨサン</t>
    </rPh>
    <rPh sb="7" eb="10">
      <t>ジョセイキン</t>
    </rPh>
    <phoneticPr fontId="5"/>
  </si>
  <si>
    <r>
      <t>【支出の部】　</t>
    </r>
    <r>
      <rPr>
        <sz val="10"/>
        <rFont val="ＭＳ Ｐゴシック"/>
        <family val="3"/>
        <charset val="128"/>
      </rPr>
      <t>※助成金</t>
    </r>
    <r>
      <rPr>
        <b/>
        <u/>
        <sz val="10"/>
        <rFont val="ＭＳ Ｐゴシック"/>
        <family val="3"/>
        <charset val="128"/>
      </rPr>
      <t>対象経費のみ</t>
    </r>
    <r>
      <rPr>
        <sz val="10"/>
        <rFont val="ＭＳ Ｐゴシック"/>
        <family val="3"/>
        <charset val="128"/>
      </rPr>
      <t>報告</t>
    </r>
    <rPh sb="1" eb="3">
      <t>シシュツ</t>
    </rPh>
    <rPh sb="4" eb="5">
      <t>ブ</t>
    </rPh>
    <rPh sb="8" eb="11">
      <t>ジョセイキン</t>
    </rPh>
    <rPh sb="11" eb="13">
      <t>タイショウ</t>
    </rPh>
    <rPh sb="13" eb="15">
      <t>ケイヒ</t>
    </rPh>
    <rPh sb="17" eb="19">
      <t>ホウコク</t>
    </rPh>
    <phoneticPr fontId="5"/>
  </si>
  <si>
    <t>浦安市野球協会</t>
    <rPh sb="0" eb="3">
      <t>ウラヤスシ</t>
    </rPh>
    <phoneticPr fontId="3"/>
  </si>
  <si>
    <t>大塚　知久</t>
    <rPh sb="0" eb="2">
      <t>オオツカ</t>
    </rPh>
    <rPh sb="3" eb="5">
      <t>トモヒサ</t>
    </rPh>
    <phoneticPr fontId="3"/>
  </si>
  <si>
    <t>浦安市卓球連盟</t>
    <rPh sb="0" eb="3">
      <t>ウラヤスシ</t>
    </rPh>
    <phoneticPr fontId="3"/>
  </si>
  <si>
    <t>緒方　雄介</t>
    <rPh sb="0" eb="2">
      <t>オガタ</t>
    </rPh>
    <rPh sb="3" eb="5">
      <t>ユウスケ</t>
    </rPh>
    <phoneticPr fontId="2"/>
  </si>
  <si>
    <t>浦安市柔道協会</t>
    <rPh sb="0" eb="3">
      <t>ウラヤスシ</t>
    </rPh>
    <phoneticPr fontId="3"/>
  </si>
  <si>
    <t>宇田川　富生</t>
    <rPh sb="0" eb="3">
      <t>ウダガワ</t>
    </rPh>
    <rPh sb="4" eb="6">
      <t>トミオ</t>
    </rPh>
    <phoneticPr fontId="3"/>
  </si>
  <si>
    <t>浦安市ソフトテニス連盟</t>
    <rPh sb="0" eb="3">
      <t>ウラヤスシ</t>
    </rPh>
    <phoneticPr fontId="3"/>
  </si>
  <si>
    <t>浦安市剣道連盟</t>
    <rPh sb="0" eb="3">
      <t>ウラヤスシ</t>
    </rPh>
    <phoneticPr fontId="3"/>
  </si>
  <si>
    <t>大野　正光</t>
    <rPh sb="0" eb="2">
      <t>オオノ</t>
    </rPh>
    <rPh sb="3" eb="5">
      <t>マサミツ</t>
    </rPh>
    <phoneticPr fontId="2"/>
  </si>
  <si>
    <t>浦安市バレーボール協会</t>
    <rPh sb="0" eb="3">
      <t>ウラヤスシ</t>
    </rPh>
    <phoneticPr fontId="3"/>
  </si>
  <si>
    <t>宇田川　敏明</t>
    <rPh sb="0" eb="3">
      <t>ウダガワ</t>
    </rPh>
    <rPh sb="4" eb="6">
      <t>トシアキ</t>
    </rPh>
    <phoneticPr fontId="2"/>
  </si>
  <si>
    <t>浦安市バドミントン協会</t>
    <rPh sb="0" eb="3">
      <t>ウラヤスシ</t>
    </rPh>
    <phoneticPr fontId="3"/>
  </si>
  <si>
    <t>泉澤　弥生</t>
    <rPh sb="0" eb="2">
      <t>イズミサワ</t>
    </rPh>
    <rPh sb="3" eb="5">
      <t>ヤヨイ</t>
    </rPh>
    <phoneticPr fontId="1"/>
  </si>
  <si>
    <t>浦安市空手道連盟</t>
    <rPh sb="0" eb="3">
      <t>ウラヤスシ</t>
    </rPh>
    <phoneticPr fontId="3"/>
  </si>
  <si>
    <t>福元　明彦</t>
    <rPh sb="0" eb="2">
      <t>フクモト</t>
    </rPh>
    <rPh sb="3" eb="5">
      <t>アキヒコ</t>
    </rPh>
    <phoneticPr fontId="3"/>
  </si>
  <si>
    <t>浦安市テニス協会</t>
    <rPh sb="0" eb="3">
      <t>ウラヤスシ</t>
    </rPh>
    <phoneticPr fontId="3"/>
  </si>
  <si>
    <t>一般社団法人浦安市サッカー協会</t>
    <rPh sb="0" eb="6">
      <t>イッパンシャダンホウジン</t>
    </rPh>
    <rPh sb="6" eb="9">
      <t>ウラヤスシ</t>
    </rPh>
    <phoneticPr fontId="3"/>
  </si>
  <si>
    <t>小代　康明</t>
  </si>
  <si>
    <t>浦安市ソフトボール協会</t>
    <rPh sb="0" eb="3">
      <t>ウラヤスシ</t>
    </rPh>
    <phoneticPr fontId="3"/>
  </si>
  <si>
    <t>森　俊雅</t>
    <rPh sb="0" eb="1">
      <t>モリ</t>
    </rPh>
    <rPh sb="2" eb="3">
      <t>シュン</t>
    </rPh>
    <rPh sb="3" eb="4">
      <t>ガ</t>
    </rPh>
    <phoneticPr fontId="3"/>
  </si>
  <si>
    <t>浦安市陸上競技協会</t>
    <rPh sb="0" eb="3">
      <t>ウラヤスシ</t>
    </rPh>
    <phoneticPr fontId="3"/>
  </si>
  <si>
    <t>萩原　明博</t>
    <rPh sb="0" eb="2">
      <t>ハギワラ</t>
    </rPh>
    <rPh sb="3" eb="4">
      <t>ミン</t>
    </rPh>
    <rPh sb="4" eb="5">
      <t>ヒロシ</t>
    </rPh>
    <phoneticPr fontId="2"/>
  </si>
  <si>
    <t>浦安市ゴルフ協会</t>
    <rPh sb="0" eb="3">
      <t>ウラヤスシ</t>
    </rPh>
    <phoneticPr fontId="3"/>
  </si>
  <si>
    <t>笠原　雄一</t>
    <rPh sb="0" eb="2">
      <t>カサハラ</t>
    </rPh>
    <rPh sb="3" eb="5">
      <t>ユウイチ</t>
    </rPh>
    <phoneticPr fontId="2"/>
  </si>
  <si>
    <t>浦安市ラグビーフットボール協会</t>
    <rPh sb="0" eb="3">
      <t>ウラヤスシ</t>
    </rPh>
    <phoneticPr fontId="3"/>
  </si>
  <si>
    <t>中村　智</t>
    <rPh sb="0" eb="2">
      <t>ナカムラ</t>
    </rPh>
    <rPh sb="3" eb="4">
      <t>サトシ</t>
    </rPh>
    <phoneticPr fontId="2"/>
  </si>
  <si>
    <t>浦安市少林寺拳法連盟</t>
    <rPh sb="0" eb="3">
      <t>ウラヤスシ</t>
    </rPh>
    <phoneticPr fontId="3"/>
  </si>
  <si>
    <t>矢崎　堅太郎</t>
    <rPh sb="0" eb="2">
      <t>ヤザキ</t>
    </rPh>
    <rPh sb="3" eb="6">
      <t>ケンタロウ</t>
    </rPh>
    <phoneticPr fontId="2"/>
  </si>
  <si>
    <t>浦安市合気道連盟</t>
    <rPh sb="0" eb="3">
      <t>ウラヤスシ</t>
    </rPh>
    <phoneticPr fontId="3"/>
  </si>
  <si>
    <t>大塚　 広之</t>
    <rPh sb="0" eb="2">
      <t>オオツカ</t>
    </rPh>
    <rPh sb="4" eb="6">
      <t>ヒロユキ</t>
    </rPh>
    <phoneticPr fontId="2"/>
  </si>
  <si>
    <t>浦安市アーチェリー協会</t>
    <rPh sb="0" eb="3">
      <t>ウラヤスシ</t>
    </rPh>
    <phoneticPr fontId="3"/>
  </si>
  <si>
    <t>小暮 浩明</t>
  </si>
  <si>
    <t>浦安市スキー連盟</t>
    <rPh sb="0" eb="3">
      <t>ウラヤスシ</t>
    </rPh>
    <phoneticPr fontId="3"/>
  </si>
  <si>
    <t>西山　幸男</t>
    <rPh sb="0" eb="2">
      <t>ニシヤマ</t>
    </rPh>
    <rPh sb="3" eb="5">
      <t>ユキオ</t>
    </rPh>
    <phoneticPr fontId="2"/>
  </si>
  <si>
    <t>浦安市バスケットボール協会</t>
    <rPh sb="0" eb="3">
      <t>ウラヤスシ</t>
    </rPh>
    <phoneticPr fontId="3"/>
  </si>
  <si>
    <t>阿部　信之</t>
    <rPh sb="0" eb="2">
      <t>アベ</t>
    </rPh>
    <rPh sb="3" eb="5">
      <t>ノブユキ</t>
    </rPh>
    <phoneticPr fontId="2"/>
  </si>
  <si>
    <t>浦安市弓道連盟</t>
    <rPh sb="0" eb="3">
      <t>ウラヤスシ</t>
    </rPh>
    <phoneticPr fontId="3"/>
  </si>
  <si>
    <t>本間　慎治</t>
    <rPh sb="0" eb="2">
      <t>ホンマ</t>
    </rPh>
    <rPh sb="3" eb="4">
      <t>シン</t>
    </rPh>
    <rPh sb="4" eb="5">
      <t>ジ</t>
    </rPh>
    <phoneticPr fontId="2"/>
  </si>
  <si>
    <t>浦安市カヌー協会</t>
    <rPh sb="0" eb="3">
      <t>ウラヤスシ</t>
    </rPh>
    <phoneticPr fontId="3"/>
  </si>
  <si>
    <t>宇田川　文博</t>
    <rPh sb="0" eb="3">
      <t>ウダガワ</t>
    </rPh>
    <rPh sb="4" eb="5">
      <t>ブン</t>
    </rPh>
    <rPh sb="5" eb="6">
      <t>ヒロシ</t>
    </rPh>
    <phoneticPr fontId="2"/>
  </si>
  <si>
    <t>浦安市トリムバレーボール協会</t>
    <rPh sb="0" eb="3">
      <t>ウラヤスシ</t>
    </rPh>
    <phoneticPr fontId="3"/>
  </si>
  <si>
    <t>浦安ウォーキングクラブ</t>
    <rPh sb="0" eb="2">
      <t>ウラヤス</t>
    </rPh>
    <phoneticPr fontId="3"/>
  </si>
  <si>
    <t>本間　正勝</t>
    <rPh sb="0" eb="2">
      <t>ホンマ</t>
    </rPh>
    <rPh sb="3" eb="5">
      <t>マサカツ</t>
    </rPh>
    <phoneticPr fontId="2"/>
  </si>
  <si>
    <t>浦安市グラウンドゴルフ協会</t>
    <rPh sb="0" eb="3">
      <t>ウラヤスシ</t>
    </rPh>
    <phoneticPr fontId="3"/>
  </si>
  <si>
    <t>浦安市ゲートボール連盟</t>
    <rPh sb="0" eb="3">
      <t>ウラヤスシ</t>
    </rPh>
    <phoneticPr fontId="3"/>
  </si>
  <si>
    <t>市川　卓矢</t>
    <rPh sb="0" eb="1">
      <t>シ</t>
    </rPh>
    <rPh sb="1" eb="2">
      <t>カワ</t>
    </rPh>
    <rPh sb="3" eb="4">
      <t>タク</t>
    </rPh>
    <rPh sb="4" eb="5">
      <t>ヤ</t>
    </rPh>
    <phoneticPr fontId="2"/>
  </si>
  <si>
    <t>浦安市ユニバーサルホッケー協会</t>
    <rPh sb="0" eb="3">
      <t>ウラヤスシ</t>
    </rPh>
    <phoneticPr fontId="3"/>
  </si>
  <si>
    <t>森　信介</t>
    <phoneticPr fontId="2"/>
  </si>
  <si>
    <t>加納　俊司</t>
    <rPh sb="0" eb="2">
      <t>カノウ</t>
    </rPh>
    <rPh sb="3" eb="5">
      <t>シュンジ</t>
    </rPh>
    <phoneticPr fontId="2"/>
  </si>
  <si>
    <t>浦安市パークゴルフ協会</t>
    <rPh sb="0" eb="3">
      <t>ウラヤスシ</t>
    </rPh>
    <phoneticPr fontId="3"/>
  </si>
  <si>
    <t>野村　仲子</t>
    <rPh sb="0" eb="2">
      <t>ノムラ</t>
    </rPh>
    <rPh sb="3" eb="5">
      <t>ナカノコ</t>
    </rPh>
    <phoneticPr fontId="2"/>
  </si>
  <si>
    <t>居川　文庸</t>
    <rPh sb="0" eb="2">
      <t>イカワ</t>
    </rPh>
    <rPh sb="3" eb="4">
      <t>ブン</t>
    </rPh>
    <rPh sb="4" eb="5">
      <t>ヨウ</t>
    </rPh>
    <phoneticPr fontId="2"/>
  </si>
  <si>
    <t>県民スポーツ大会 事業計画・助成金対象経費収支予算書</t>
    <rPh sb="0" eb="2">
      <t>ケンミン</t>
    </rPh>
    <rPh sb="6" eb="8">
      <t>タイカイ</t>
    </rPh>
    <rPh sb="9" eb="11">
      <t>ジギョウ</t>
    </rPh>
    <rPh sb="11" eb="13">
      <t>ケイカク</t>
    </rPh>
    <rPh sb="14" eb="17">
      <t>ジョセイキン</t>
    </rPh>
    <rPh sb="17" eb="19">
      <t>タイショウ</t>
    </rPh>
    <rPh sb="19" eb="21">
      <t>ケイヒ</t>
    </rPh>
    <rPh sb="21" eb="23">
      <t>シュウシ</t>
    </rPh>
    <rPh sb="23" eb="26">
      <t>ヨサンショ</t>
    </rPh>
    <phoneticPr fontId="5"/>
  </si>
  <si>
    <t>その他</t>
    <rPh sb="2" eb="3">
      <t>タ</t>
    </rPh>
    <phoneticPr fontId="1"/>
  </si>
  <si>
    <t>強化助成金返還見込額</t>
    <rPh sb="0" eb="2">
      <t>キョウカ</t>
    </rPh>
    <rPh sb="2" eb="5">
      <t>ジョセイキン</t>
    </rPh>
    <rPh sb="5" eb="10">
      <t>ヘンカンミコミガク</t>
    </rPh>
    <phoneticPr fontId="1"/>
  </si>
  <si>
    <t>①振興助成金収入に金額を記載し、対象経費支出を領収書を添付し報告</t>
    <rPh sb="1" eb="6">
      <t>シンコウジョセイキン</t>
    </rPh>
    <rPh sb="6" eb="8">
      <t>シュウニュウ</t>
    </rPh>
    <rPh sb="9" eb="11">
      <t>キンガク</t>
    </rPh>
    <rPh sb="12" eb="14">
      <t>キサイ</t>
    </rPh>
    <rPh sb="16" eb="20">
      <t>タイショウケイヒ</t>
    </rPh>
    <rPh sb="23" eb="26">
      <t>リョウシュウショ</t>
    </rPh>
    <rPh sb="27" eb="29">
      <t>テンプ</t>
    </rPh>
    <rPh sb="30" eb="32">
      <t>ホウコク</t>
    </rPh>
    <phoneticPr fontId="1"/>
  </si>
  <si>
    <t>②別途、年度末までに報告する振興助成金支出報告一覧表に合計金額、領収書No.に【県民大会】と記載</t>
    <rPh sb="1" eb="3">
      <t>ベット</t>
    </rPh>
    <rPh sb="4" eb="7">
      <t>ネンドマツ</t>
    </rPh>
    <rPh sb="10" eb="12">
      <t>ホウコク</t>
    </rPh>
    <rPh sb="14" eb="19">
      <t>シンコウジョセイキン</t>
    </rPh>
    <rPh sb="19" eb="23">
      <t>シシュツホウコク</t>
    </rPh>
    <rPh sb="23" eb="25">
      <t>イチラン</t>
    </rPh>
    <rPh sb="25" eb="26">
      <t>ヒョウ</t>
    </rPh>
    <rPh sb="27" eb="31">
      <t>ゴウケイキンガク</t>
    </rPh>
    <rPh sb="32" eb="35">
      <t>リョウシュウショ</t>
    </rPh>
    <rPh sb="40" eb="42">
      <t>ケンミン</t>
    </rPh>
    <rPh sb="42" eb="44">
      <t>タイカイ</t>
    </rPh>
    <rPh sb="46" eb="48">
      <t>キサイ</t>
    </rPh>
    <phoneticPr fontId="1"/>
  </si>
  <si>
    <t>協会運営費等</t>
    <rPh sb="0" eb="5">
      <t>キョウカイウンエイヒ</t>
    </rPh>
    <rPh sb="5" eb="6">
      <t>トウ</t>
    </rPh>
    <phoneticPr fontId="1"/>
  </si>
  <si>
    <t>・個人が購入した品が混在したレシート</t>
    <rPh sb="1" eb="3">
      <t>コジン</t>
    </rPh>
    <rPh sb="4" eb="6">
      <t>コウニュウ</t>
    </rPh>
    <rPh sb="8" eb="9">
      <t>シナ</t>
    </rPh>
    <rPh sb="10" eb="12">
      <t>コンザイ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</si>
</sst>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rgb="FF000000"/>
      <name val="BIZ UDP明朝 Medium"/>
      <family val="1"/>
      <charset val="128"/>
    </font>
    <font>
      <b/>
      <u/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48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9" xfId="0" applyFont="1" applyFill="1" applyBorder="1">
      <alignment vertical="center"/>
    </xf>
    <xf numFmtId="38" fontId="6" fillId="2" borderId="5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38" fontId="6" fillId="3" borderId="15" xfId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9" xfId="0" applyFont="1" applyFill="1" applyBorder="1">
      <alignment vertical="center"/>
    </xf>
    <xf numFmtId="0" fontId="6" fillId="2" borderId="10" xfId="0" applyFont="1" applyFill="1" applyBorder="1">
      <alignment vertical="center"/>
    </xf>
    <xf numFmtId="38" fontId="6" fillId="2" borderId="20" xfId="1" applyFont="1" applyFill="1" applyBorder="1" applyAlignment="1">
      <alignment horizontal="center" vertical="center"/>
    </xf>
    <xf numFmtId="56" fontId="6" fillId="0" borderId="13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38" fontId="6" fillId="0" borderId="11" xfId="1" applyFont="1" applyBorder="1" applyAlignment="1" applyProtection="1">
      <alignment horizontal="right" vertical="center"/>
      <protection locked="0"/>
    </xf>
    <xf numFmtId="38" fontId="6" fillId="0" borderId="12" xfId="1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/>
    </xf>
    <xf numFmtId="0" fontId="6" fillId="0" borderId="0" xfId="0" applyFont="1" applyAlignment="1"/>
    <xf numFmtId="38" fontId="6" fillId="0" borderId="0" xfId="1" applyFont="1" applyBorder="1" applyAlignment="1">
      <alignment horizontal="right"/>
    </xf>
    <xf numFmtId="0" fontId="7" fillId="0" borderId="0" xfId="0" quotePrefix="1" applyFont="1" applyAlignment="1"/>
    <xf numFmtId="0" fontId="6" fillId="0" borderId="0" xfId="0" applyFont="1" applyAlignment="1">
      <alignment horizontal="center"/>
    </xf>
    <xf numFmtId="38" fontId="6" fillId="0" borderId="0" xfId="1" applyFont="1" applyBorder="1" applyAlignment="1"/>
    <xf numFmtId="0" fontId="8" fillId="0" borderId="0" xfId="0" applyFont="1" applyAlignment="1">
      <alignment horizontal="left"/>
    </xf>
    <xf numFmtId="0" fontId="6" fillId="2" borderId="3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4" borderId="1" xfId="0" applyFont="1" applyFill="1" applyBorder="1">
      <alignment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>
      <alignment vertical="center"/>
    </xf>
    <xf numFmtId="0" fontId="4" fillId="0" borderId="0" xfId="0" applyFont="1">
      <alignment vertical="center"/>
    </xf>
    <xf numFmtId="0" fontId="9" fillId="2" borderId="32" xfId="0" applyFont="1" applyFill="1" applyBorder="1">
      <alignment vertical="center"/>
    </xf>
    <xf numFmtId="0" fontId="9" fillId="2" borderId="17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6" fillId="2" borderId="24" xfId="0" applyFont="1" applyFill="1" applyBorder="1">
      <alignment vertical="center"/>
    </xf>
    <xf numFmtId="0" fontId="6" fillId="2" borderId="25" xfId="0" applyFont="1" applyFill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5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33" xfId="0" applyFont="1" applyFill="1" applyBorder="1" applyAlignment="1">
      <alignment horizontal="left" vertical="center" wrapText="1"/>
    </xf>
    <xf numFmtId="0" fontId="13" fillId="0" borderId="59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61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13" fillId="0" borderId="59" xfId="0" applyFont="1" applyBorder="1" applyAlignment="1">
      <alignment horizontal="left" vertical="center"/>
    </xf>
    <xf numFmtId="38" fontId="6" fillId="0" borderId="34" xfId="1" applyFont="1" applyBorder="1" applyAlignment="1" applyProtection="1">
      <alignment vertical="center"/>
      <protection locked="0"/>
    </xf>
    <xf numFmtId="0" fontId="6" fillId="2" borderId="8" xfId="0" applyFont="1" applyFill="1" applyBorder="1">
      <alignment vertical="center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38" fontId="6" fillId="0" borderId="35" xfId="1" applyFont="1" applyBorder="1" applyAlignment="1" applyProtection="1">
      <alignment horizontal="left" vertical="center"/>
      <protection locked="0"/>
    </xf>
    <xf numFmtId="38" fontId="6" fillId="0" borderId="46" xfId="1" applyFont="1" applyBorder="1" applyAlignment="1" applyProtection="1">
      <alignment horizontal="left" vertical="center"/>
      <protection locked="0"/>
    </xf>
    <xf numFmtId="0" fontId="6" fillId="2" borderId="65" xfId="0" applyFont="1" applyFill="1" applyBorder="1" applyAlignment="1">
      <alignment horizontal="center" vertical="center"/>
    </xf>
    <xf numFmtId="0" fontId="9" fillId="2" borderId="66" xfId="0" applyFont="1" applyFill="1" applyBorder="1">
      <alignment vertical="center"/>
    </xf>
    <xf numFmtId="38" fontId="6" fillId="3" borderId="37" xfId="1" applyFont="1" applyFill="1" applyBorder="1" applyAlignment="1" applyProtection="1">
      <alignment vertical="center"/>
    </xf>
    <xf numFmtId="38" fontId="6" fillId="3" borderId="31" xfId="1" applyFont="1" applyFill="1" applyBorder="1" applyAlignment="1" applyProtection="1">
      <alignment horizontal="right" vertical="center"/>
    </xf>
    <xf numFmtId="0" fontId="13" fillId="0" borderId="63" xfId="0" applyFont="1" applyBorder="1" applyAlignment="1">
      <alignment horizontal="left"/>
    </xf>
    <xf numFmtId="0" fontId="6" fillId="2" borderId="34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0" xfId="0" applyFont="1" applyAlignment="1"/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left" vertical="center"/>
      <protection locked="0"/>
    </xf>
    <xf numFmtId="0" fontId="6" fillId="0" borderId="39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  <xf numFmtId="0" fontId="6" fillId="3" borderId="26" xfId="0" applyFont="1" applyFill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8" fillId="2" borderId="37" xfId="0" applyFont="1" applyFill="1" applyBorder="1" applyAlignment="1">
      <alignment horizontal="left" vertical="center"/>
    </xf>
    <xf numFmtId="0" fontId="8" fillId="2" borderId="54" xfId="0" applyFont="1" applyFill="1" applyBorder="1" applyAlignment="1">
      <alignment horizontal="left" vertical="center"/>
    </xf>
    <xf numFmtId="0" fontId="7" fillId="2" borderId="37" xfId="0" applyFont="1" applyFill="1" applyBorder="1" applyAlignment="1">
      <alignment horizontal="left" vertical="center"/>
    </xf>
    <xf numFmtId="0" fontId="7" fillId="2" borderId="54" xfId="0" applyFont="1" applyFill="1" applyBorder="1" applyAlignment="1">
      <alignment horizontal="left" vertical="center"/>
    </xf>
    <xf numFmtId="0" fontId="6" fillId="0" borderId="36" xfId="0" applyFont="1" applyBorder="1" applyAlignment="1" applyProtection="1">
      <alignment horizontal="left" vertical="center"/>
      <protection locked="0"/>
    </xf>
    <xf numFmtId="0" fontId="6" fillId="0" borderId="47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8" fillId="2" borderId="34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0" borderId="38" xfId="0" applyFont="1" applyBorder="1" applyAlignment="1" applyProtection="1">
      <alignment horizontal="left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38" fontId="7" fillId="2" borderId="31" xfId="1" applyFont="1" applyFill="1" applyBorder="1" applyAlignment="1">
      <alignment horizontal="center" vertical="center"/>
    </xf>
    <xf numFmtId="38" fontId="7" fillId="2" borderId="64" xfId="1" applyFont="1" applyFill="1" applyBorder="1" applyAlignment="1">
      <alignment horizontal="center" vertical="center"/>
    </xf>
    <xf numFmtId="38" fontId="6" fillId="0" borderId="38" xfId="1" applyFont="1" applyBorder="1" applyAlignment="1" applyProtection="1">
      <alignment horizontal="left" vertical="center"/>
      <protection locked="0"/>
    </xf>
    <xf numFmtId="38" fontId="6" fillId="0" borderId="45" xfId="1" applyFont="1" applyBorder="1" applyAlignment="1" applyProtection="1">
      <alignment horizontal="left" vertical="center"/>
      <protection locked="0"/>
    </xf>
    <xf numFmtId="0" fontId="8" fillId="2" borderId="31" xfId="0" applyFont="1" applyFill="1" applyBorder="1" applyAlignment="1">
      <alignment horizontal="left" vertical="center"/>
    </xf>
    <xf numFmtId="0" fontId="8" fillId="2" borderId="64" xfId="0" applyFont="1" applyFill="1" applyBorder="1" applyAlignment="1">
      <alignment horizontal="left" vertical="center"/>
    </xf>
    <xf numFmtId="38" fontId="6" fillId="0" borderId="35" xfId="1" applyFont="1" applyBorder="1" applyAlignment="1" applyProtection="1">
      <alignment horizontal="left" vertical="center"/>
      <protection locked="0"/>
    </xf>
    <xf numFmtId="38" fontId="6" fillId="0" borderId="46" xfId="1" applyFont="1" applyBorder="1" applyAlignment="1" applyProtection="1">
      <alignment horizontal="left" vertical="center"/>
      <protection locked="0"/>
    </xf>
    <xf numFmtId="0" fontId="6" fillId="2" borderId="16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5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4" fillId="5" borderId="37" xfId="0" applyFont="1" applyFill="1" applyBorder="1" applyAlignment="1">
      <alignment horizontal="left" vertical="center" wrapText="1"/>
    </xf>
    <xf numFmtId="0" fontId="14" fillId="5" borderId="54" xfId="0" applyFont="1" applyFill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4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left" vertical="center" wrapText="1"/>
    </xf>
    <xf numFmtId="0" fontId="13" fillId="0" borderId="58" xfId="0" applyFont="1" applyBorder="1" applyAlignment="1">
      <alignment horizontal="left" vertical="center" wrapText="1"/>
    </xf>
    <xf numFmtId="0" fontId="14" fillId="5" borderId="61" xfId="0" applyFont="1" applyFill="1" applyBorder="1" applyAlignment="1">
      <alignment horizontal="left" vertical="center" wrapText="1"/>
    </xf>
    <xf numFmtId="0" fontId="13" fillId="0" borderId="5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37" xfId="0" applyFont="1" applyBorder="1" applyAlignment="1">
      <alignment horizontal="left" vertical="center" wrapText="1"/>
    </xf>
    <xf numFmtId="0" fontId="13" fillId="0" borderId="54" xfId="0" applyFont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3" fillId="2" borderId="61" xfId="0" applyFont="1" applyFill="1" applyBorder="1" applyAlignment="1">
      <alignment horizontal="left" vertical="center" wrapText="1"/>
    </xf>
    <xf numFmtId="0" fontId="13" fillId="2" borderId="54" xfId="0" applyFont="1" applyFill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/>
    </xf>
    <xf numFmtId="0" fontId="13" fillId="0" borderId="56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41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60" xfId="0" applyFont="1" applyBorder="1" applyAlignment="1">
      <alignment horizontal="left" vertical="top" wrapText="1"/>
    </xf>
    <xf numFmtId="0" fontId="13" fillId="0" borderId="58" xfId="0" applyFont="1" applyBorder="1" applyAlignment="1">
      <alignment horizontal="left" vertical="top" wrapText="1"/>
    </xf>
  </cellXfs>
  <cellStyles count="3">
    <cellStyle name="桁区切り" xfId="1" builtinId="6"/>
    <cellStyle name="標準" xfId="0" builtinId="0"/>
    <cellStyle name="標準 2" xfId="2" xr:uid="{8A7A52C6-BD9C-4095-96DD-62BDDD48D922}"/>
  </cellStyles>
  <dxfs count="0"/>
  <tableStyles count="0" defaultTableStyle="TableStyleMedium2" defaultPivotStyle="PivotStyleLight16"/>
  <colors>
    <mruColors>
      <color rgb="FFFF99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65DEF-FDE4-4DF8-A887-1992A5E12D41}">
  <dimension ref="A1:K42"/>
  <sheetViews>
    <sheetView showGridLines="0" topLeftCell="A22" zoomScale="115" zoomScaleNormal="115" zoomScaleSheetLayoutView="100" workbookViewId="0">
      <selection activeCell="F23" sqref="F23"/>
    </sheetView>
  </sheetViews>
  <sheetFormatPr defaultColWidth="8.125" defaultRowHeight="14.25"/>
  <cols>
    <col min="1" max="1" width="4.25" style="1" customWidth="1"/>
    <col min="2" max="2" width="9.25" style="2" customWidth="1"/>
    <col min="3" max="3" width="13.625" style="2" customWidth="1"/>
    <col min="4" max="5" width="13.625" style="1" customWidth="1"/>
    <col min="6" max="6" width="13.625" style="3" customWidth="1"/>
    <col min="7" max="7" width="9.875" style="1" customWidth="1"/>
    <col min="8" max="8" width="10.375" style="1" bestFit="1" customWidth="1"/>
    <col min="9" max="9" width="6.25" style="1" hidden="1" customWidth="1"/>
    <col min="10" max="10" width="24.25" style="1" hidden="1" customWidth="1"/>
    <col min="11" max="11" width="9.75" style="1" hidden="1" customWidth="1"/>
    <col min="12" max="15" width="9.25" style="1" customWidth="1"/>
    <col min="16" max="253" width="8.125" style="1"/>
    <col min="254" max="254" width="5" style="1" customWidth="1"/>
    <col min="255" max="255" width="3.125" style="1" customWidth="1"/>
    <col min="256" max="256" width="6.25" style="1" customWidth="1"/>
    <col min="257" max="257" width="3.125" style="1" customWidth="1"/>
    <col min="258" max="258" width="7.375" style="1" customWidth="1"/>
    <col min="259" max="259" width="13.875" style="1" customWidth="1"/>
    <col min="260" max="260" width="16.875" style="1" customWidth="1"/>
    <col min="261" max="261" width="24.5" style="1" customWidth="1"/>
    <col min="262" max="262" width="5.25" style="1" customWidth="1"/>
    <col min="263" max="263" width="15.75" style="1" customWidth="1"/>
    <col min="264" max="264" width="16" style="1" customWidth="1"/>
    <col min="265" max="265" width="4.75" style="1" customWidth="1"/>
    <col min="266" max="266" width="32.625" style="1" customWidth="1"/>
    <col min="267" max="509" width="8.125" style="1"/>
    <col min="510" max="510" width="5" style="1" customWidth="1"/>
    <col min="511" max="511" width="3.125" style="1" customWidth="1"/>
    <col min="512" max="512" width="6.25" style="1" customWidth="1"/>
    <col min="513" max="513" width="3.125" style="1" customWidth="1"/>
    <col min="514" max="514" width="7.375" style="1" customWidth="1"/>
    <col min="515" max="515" width="13.875" style="1" customWidth="1"/>
    <col min="516" max="516" width="16.875" style="1" customWidth="1"/>
    <col min="517" max="517" width="24.5" style="1" customWidth="1"/>
    <col min="518" max="518" width="5.25" style="1" customWidth="1"/>
    <col min="519" max="519" width="15.75" style="1" customWidth="1"/>
    <col min="520" max="520" width="16" style="1" customWidth="1"/>
    <col min="521" max="521" width="4.75" style="1" customWidth="1"/>
    <col min="522" max="522" width="32.625" style="1" customWidth="1"/>
    <col min="523" max="765" width="8.125" style="1"/>
    <col min="766" max="766" width="5" style="1" customWidth="1"/>
    <col min="767" max="767" width="3.125" style="1" customWidth="1"/>
    <col min="768" max="768" width="6.25" style="1" customWidth="1"/>
    <col min="769" max="769" width="3.125" style="1" customWidth="1"/>
    <col min="770" max="770" width="7.375" style="1" customWidth="1"/>
    <col min="771" max="771" width="13.875" style="1" customWidth="1"/>
    <col min="772" max="772" width="16.875" style="1" customWidth="1"/>
    <col min="773" max="773" width="24.5" style="1" customWidth="1"/>
    <col min="774" max="774" width="5.25" style="1" customWidth="1"/>
    <col min="775" max="775" width="15.75" style="1" customWidth="1"/>
    <col min="776" max="776" width="16" style="1" customWidth="1"/>
    <col min="777" max="777" width="4.75" style="1" customWidth="1"/>
    <col min="778" max="778" width="32.625" style="1" customWidth="1"/>
    <col min="779" max="1021" width="8.125" style="1"/>
    <col min="1022" max="1022" width="5" style="1" customWidth="1"/>
    <col min="1023" max="1023" width="3.125" style="1" customWidth="1"/>
    <col min="1024" max="1024" width="6.25" style="1" customWidth="1"/>
    <col min="1025" max="1025" width="3.125" style="1" customWidth="1"/>
    <col min="1026" max="1026" width="7.375" style="1" customWidth="1"/>
    <col min="1027" max="1027" width="13.875" style="1" customWidth="1"/>
    <col min="1028" max="1028" width="16.875" style="1" customWidth="1"/>
    <col min="1029" max="1029" width="24.5" style="1" customWidth="1"/>
    <col min="1030" max="1030" width="5.25" style="1" customWidth="1"/>
    <col min="1031" max="1031" width="15.75" style="1" customWidth="1"/>
    <col min="1032" max="1032" width="16" style="1" customWidth="1"/>
    <col min="1033" max="1033" width="4.75" style="1" customWidth="1"/>
    <col min="1034" max="1034" width="32.625" style="1" customWidth="1"/>
    <col min="1035" max="1277" width="8.125" style="1"/>
    <col min="1278" max="1278" width="5" style="1" customWidth="1"/>
    <col min="1279" max="1279" width="3.125" style="1" customWidth="1"/>
    <col min="1280" max="1280" width="6.25" style="1" customWidth="1"/>
    <col min="1281" max="1281" width="3.125" style="1" customWidth="1"/>
    <col min="1282" max="1282" width="7.375" style="1" customWidth="1"/>
    <col min="1283" max="1283" width="13.875" style="1" customWidth="1"/>
    <col min="1284" max="1284" width="16.875" style="1" customWidth="1"/>
    <col min="1285" max="1285" width="24.5" style="1" customWidth="1"/>
    <col min="1286" max="1286" width="5.25" style="1" customWidth="1"/>
    <col min="1287" max="1287" width="15.75" style="1" customWidth="1"/>
    <col min="1288" max="1288" width="16" style="1" customWidth="1"/>
    <col min="1289" max="1289" width="4.75" style="1" customWidth="1"/>
    <col min="1290" max="1290" width="32.625" style="1" customWidth="1"/>
    <col min="1291" max="1533" width="8.125" style="1"/>
    <col min="1534" max="1534" width="5" style="1" customWidth="1"/>
    <col min="1535" max="1535" width="3.125" style="1" customWidth="1"/>
    <col min="1536" max="1536" width="6.25" style="1" customWidth="1"/>
    <col min="1537" max="1537" width="3.125" style="1" customWidth="1"/>
    <col min="1538" max="1538" width="7.375" style="1" customWidth="1"/>
    <col min="1539" max="1539" width="13.875" style="1" customWidth="1"/>
    <col min="1540" max="1540" width="16.875" style="1" customWidth="1"/>
    <col min="1541" max="1541" width="24.5" style="1" customWidth="1"/>
    <col min="1542" max="1542" width="5.25" style="1" customWidth="1"/>
    <col min="1543" max="1543" width="15.75" style="1" customWidth="1"/>
    <col min="1544" max="1544" width="16" style="1" customWidth="1"/>
    <col min="1545" max="1545" width="4.75" style="1" customWidth="1"/>
    <col min="1546" max="1546" width="32.625" style="1" customWidth="1"/>
    <col min="1547" max="1789" width="8.125" style="1"/>
    <col min="1790" max="1790" width="5" style="1" customWidth="1"/>
    <col min="1791" max="1791" width="3.125" style="1" customWidth="1"/>
    <col min="1792" max="1792" width="6.25" style="1" customWidth="1"/>
    <col min="1793" max="1793" width="3.125" style="1" customWidth="1"/>
    <col min="1794" max="1794" width="7.375" style="1" customWidth="1"/>
    <col min="1795" max="1795" width="13.875" style="1" customWidth="1"/>
    <col min="1796" max="1796" width="16.875" style="1" customWidth="1"/>
    <col min="1797" max="1797" width="24.5" style="1" customWidth="1"/>
    <col min="1798" max="1798" width="5.25" style="1" customWidth="1"/>
    <col min="1799" max="1799" width="15.75" style="1" customWidth="1"/>
    <col min="1800" max="1800" width="16" style="1" customWidth="1"/>
    <col min="1801" max="1801" width="4.75" style="1" customWidth="1"/>
    <col min="1802" max="1802" width="32.625" style="1" customWidth="1"/>
    <col min="1803" max="2045" width="8.125" style="1"/>
    <col min="2046" max="2046" width="5" style="1" customWidth="1"/>
    <col min="2047" max="2047" width="3.125" style="1" customWidth="1"/>
    <col min="2048" max="2048" width="6.25" style="1" customWidth="1"/>
    <col min="2049" max="2049" width="3.125" style="1" customWidth="1"/>
    <col min="2050" max="2050" width="7.375" style="1" customWidth="1"/>
    <col min="2051" max="2051" width="13.875" style="1" customWidth="1"/>
    <col min="2052" max="2052" width="16.875" style="1" customWidth="1"/>
    <col min="2053" max="2053" width="24.5" style="1" customWidth="1"/>
    <col min="2054" max="2054" width="5.25" style="1" customWidth="1"/>
    <col min="2055" max="2055" width="15.75" style="1" customWidth="1"/>
    <col min="2056" max="2056" width="16" style="1" customWidth="1"/>
    <col min="2057" max="2057" width="4.75" style="1" customWidth="1"/>
    <col min="2058" max="2058" width="32.625" style="1" customWidth="1"/>
    <col min="2059" max="2301" width="8.125" style="1"/>
    <col min="2302" max="2302" width="5" style="1" customWidth="1"/>
    <col min="2303" max="2303" width="3.125" style="1" customWidth="1"/>
    <col min="2304" max="2304" width="6.25" style="1" customWidth="1"/>
    <col min="2305" max="2305" width="3.125" style="1" customWidth="1"/>
    <col min="2306" max="2306" width="7.375" style="1" customWidth="1"/>
    <col min="2307" max="2307" width="13.875" style="1" customWidth="1"/>
    <col min="2308" max="2308" width="16.875" style="1" customWidth="1"/>
    <col min="2309" max="2309" width="24.5" style="1" customWidth="1"/>
    <col min="2310" max="2310" width="5.25" style="1" customWidth="1"/>
    <col min="2311" max="2311" width="15.75" style="1" customWidth="1"/>
    <col min="2312" max="2312" width="16" style="1" customWidth="1"/>
    <col min="2313" max="2313" width="4.75" style="1" customWidth="1"/>
    <col min="2314" max="2314" width="32.625" style="1" customWidth="1"/>
    <col min="2315" max="2557" width="8.125" style="1"/>
    <col min="2558" max="2558" width="5" style="1" customWidth="1"/>
    <col min="2559" max="2559" width="3.125" style="1" customWidth="1"/>
    <col min="2560" max="2560" width="6.25" style="1" customWidth="1"/>
    <col min="2561" max="2561" width="3.125" style="1" customWidth="1"/>
    <col min="2562" max="2562" width="7.375" style="1" customWidth="1"/>
    <col min="2563" max="2563" width="13.875" style="1" customWidth="1"/>
    <col min="2564" max="2564" width="16.875" style="1" customWidth="1"/>
    <col min="2565" max="2565" width="24.5" style="1" customWidth="1"/>
    <col min="2566" max="2566" width="5.25" style="1" customWidth="1"/>
    <col min="2567" max="2567" width="15.75" style="1" customWidth="1"/>
    <col min="2568" max="2568" width="16" style="1" customWidth="1"/>
    <col min="2569" max="2569" width="4.75" style="1" customWidth="1"/>
    <col min="2570" max="2570" width="32.625" style="1" customWidth="1"/>
    <col min="2571" max="2813" width="8.125" style="1"/>
    <col min="2814" max="2814" width="5" style="1" customWidth="1"/>
    <col min="2815" max="2815" width="3.125" style="1" customWidth="1"/>
    <col min="2816" max="2816" width="6.25" style="1" customWidth="1"/>
    <col min="2817" max="2817" width="3.125" style="1" customWidth="1"/>
    <col min="2818" max="2818" width="7.375" style="1" customWidth="1"/>
    <col min="2819" max="2819" width="13.875" style="1" customWidth="1"/>
    <col min="2820" max="2820" width="16.875" style="1" customWidth="1"/>
    <col min="2821" max="2821" width="24.5" style="1" customWidth="1"/>
    <col min="2822" max="2822" width="5.25" style="1" customWidth="1"/>
    <col min="2823" max="2823" width="15.75" style="1" customWidth="1"/>
    <col min="2824" max="2824" width="16" style="1" customWidth="1"/>
    <col min="2825" max="2825" width="4.75" style="1" customWidth="1"/>
    <col min="2826" max="2826" width="32.625" style="1" customWidth="1"/>
    <col min="2827" max="3069" width="8.125" style="1"/>
    <col min="3070" max="3070" width="5" style="1" customWidth="1"/>
    <col min="3071" max="3071" width="3.125" style="1" customWidth="1"/>
    <col min="3072" max="3072" width="6.25" style="1" customWidth="1"/>
    <col min="3073" max="3073" width="3.125" style="1" customWidth="1"/>
    <col min="3074" max="3074" width="7.375" style="1" customWidth="1"/>
    <col min="3075" max="3075" width="13.875" style="1" customWidth="1"/>
    <col min="3076" max="3076" width="16.875" style="1" customWidth="1"/>
    <col min="3077" max="3077" width="24.5" style="1" customWidth="1"/>
    <col min="3078" max="3078" width="5.25" style="1" customWidth="1"/>
    <col min="3079" max="3079" width="15.75" style="1" customWidth="1"/>
    <col min="3080" max="3080" width="16" style="1" customWidth="1"/>
    <col min="3081" max="3081" width="4.75" style="1" customWidth="1"/>
    <col min="3082" max="3082" width="32.625" style="1" customWidth="1"/>
    <col min="3083" max="3325" width="8.125" style="1"/>
    <col min="3326" max="3326" width="5" style="1" customWidth="1"/>
    <col min="3327" max="3327" width="3.125" style="1" customWidth="1"/>
    <col min="3328" max="3328" width="6.25" style="1" customWidth="1"/>
    <col min="3329" max="3329" width="3.125" style="1" customWidth="1"/>
    <col min="3330" max="3330" width="7.375" style="1" customWidth="1"/>
    <col min="3331" max="3331" width="13.875" style="1" customWidth="1"/>
    <col min="3332" max="3332" width="16.875" style="1" customWidth="1"/>
    <col min="3333" max="3333" width="24.5" style="1" customWidth="1"/>
    <col min="3334" max="3334" width="5.25" style="1" customWidth="1"/>
    <col min="3335" max="3335" width="15.75" style="1" customWidth="1"/>
    <col min="3336" max="3336" width="16" style="1" customWidth="1"/>
    <col min="3337" max="3337" width="4.75" style="1" customWidth="1"/>
    <col min="3338" max="3338" width="32.625" style="1" customWidth="1"/>
    <col min="3339" max="3581" width="8.125" style="1"/>
    <col min="3582" max="3582" width="5" style="1" customWidth="1"/>
    <col min="3583" max="3583" width="3.125" style="1" customWidth="1"/>
    <col min="3584" max="3584" width="6.25" style="1" customWidth="1"/>
    <col min="3585" max="3585" width="3.125" style="1" customWidth="1"/>
    <col min="3586" max="3586" width="7.375" style="1" customWidth="1"/>
    <col min="3587" max="3587" width="13.875" style="1" customWidth="1"/>
    <col min="3588" max="3588" width="16.875" style="1" customWidth="1"/>
    <col min="3589" max="3589" width="24.5" style="1" customWidth="1"/>
    <col min="3590" max="3590" width="5.25" style="1" customWidth="1"/>
    <col min="3591" max="3591" width="15.75" style="1" customWidth="1"/>
    <col min="3592" max="3592" width="16" style="1" customWidth="1"/>
    <col min="3593" max="3593" width="4.75" style="1" customWidth="1"/>
    <col min="3594" max="3594" width="32.625" style="1" customWidth="1"/>
    <col min="3595" max="3837" width="8.125" style="1"/>
    <col min="3838" max="3838" width="5" style="1" customWidth="1"/>
    <col min="3839" max="3839" width="3.125" style="1" customWidth="1"/>
    <col min="3840" max="3840" width="6.25" style="1" customWidth="1"/>
    <col min="3841" max="3841" width="3.125" style="1" customWidth="1"/>
    <col min="3842" max="3842" width="7.375" style="1" customWidth="1"/>
    <col min="3843" max="3843" width="13.875" style="1" customWidth="1"/>
    <col min="3844" max="3844" width="16.875" style="1" customWidth="1"/>
    <col min="3845" max="3845" width="24.5" style="1" customWidth="1"/>
    <col min="3846" max="3846" width="5.25" style="1" customWidth="1"/>
    <col min="3847" max="3847" width="15.75" style="1" customWidth="1"/>
    <col min="3848" max="3848" width="16" style="1" customWidth="1"/>
    <col min="3849" max="3849" width="4.75" style="1" customWidth="1"/>
    <col min="3850" max="3850" width="32.625" style="1" customWidth="1"/>
    <col min="3851" max="4093" width="8.125" style="1"/>
    <col min="4094" max="4094" width="5" style="1" customWidth="1"/>
    <col min="4095" max="4095" width="3.125" style="1" customWidth="1"/>
    <col min="4096" max="4096" width="6.25" style="1" customWidth="1"/>
    <col min="4097" max="4097" width="3.125" style="1" customWidth="1"/>
    <col min="4098" max="4098" width="7.375" style="1" customWidth="1"/>
    <col min="4099" max="4099" width="13.875" style="1" customWidth="1"/>
    <col min="4100" max="4100" width="16.875" style="1" customWidth="1"/>
    <col min="4101" max="4101" width="24.5" style="1" customWidth="1"/>
    <col min="4102" max="4102" width="5.25" style="1" customWidth="1"/>
    <col min="4103" max="4103" width="15.75" style="1" customWidth="1"/>
    <col min="4104" max="4104" width="16" style="1" customWidth="1"/>
    <col min="4105" max="4105" width="4.75" style="1" customWidth="1"/>
    <col min="4106" max="4106" width="32.625" style="1" customWidth="1"/>
    <col min="4107" max="4349" width="8.125" style="1"/>
    <col min="4350" max="4350" width="5" style="1" customWidth="1"/>
    <col min="4351" max="4351" width="3.125" style="1" customWidth="1"/>
    <col min="4352" max="4352" width="6.25" style="1" customWidth="1"/>
    <col min="4353" max="4353" width="3.125" style="1" customWidth="1"/>
    <col min="4354" max="4354" width="7.375" style="1" customWidth="1"/>
    <col min="4355" max="4355" width="13.875" style="1" customWidth="1"/>
    <col min="4356" max="4356" width="16.875" style="1" customWidth="1"/>
    <col min="4357" max="4357" width="24.5" style="1" customWidth="1"/>
    <col min="4358" max="4358" width="5.25" style="1" customWidth="1"/>
    <col min="4359" max="4359" width="15.75" style="1" customWidth="1"/>
    <col min="4360" max="4360" width="16" style="1" customWidth="1"/>
    <col min="4361" max="4361" width="4.75" style="1" customWidth="1"/>
    <col min="4362" max="4362" width="32.625" style="1" customWidth="1"/>
    <col min="4363" max="4605" width="8.125" style="1"/>
    <col min="4606" max="4606" width="5" style="1" customWidth="1"/>
    <col min="4607" max="4607" width="3.125" style="1" customWidth="1"/>
    <col min="4608" max="4608" width="6.25" style="1" customWidth="1"/>
    <col min="4609" max="4609" width="3.125" style="1" customWidth="1"/>
    <col min="4610" max="4610" width="7.375" style="1" customWidth="1"/>
    <col min="4611" max="4611" width="13.875" style="1" customWidth="1"/>
    <col min="4612" max="4612" width="16.875" style="1" customWidth="1"/>
    <col min="4613" max="4613" width="24.5" style="1" customWidth="1"/>
    <col min="4614" max="4614" width="5.25" style="1" customWidth="1"/>
    <col min="4615" max="4615" width="15.75" style="1" customWidth="1"/>
    <col min="4616" max="4616" width="16" style="1" customWidth="1"/>
    <col min="4617" max="4617" width="4.75" style="1" customWidth="1"/>
    <col min="4618" max="4618" width="32.625" style="1" customWidth="1"/>
    <col min="4619" max="4861" width="8.125" style="1"/>
    <col min="4862" max="4862" width="5" style="1" customWidth="1"/>
    <col min="4863" max="4863" width="3.125" style="1" customWidth="1"/>
    <col min="4864" max="4864" width="6.25" style="1" customWidth="1"/>
    <col min="4865" max="4865" width="3.125" style="1" customWidth="1"/>
    <col min="4866" max="4866" width="7.375" style="1" customWidth="1"/>
    <col min="4867" max="4867" width="13.875" style="1" customWidth="1"/>
    <col min="4868" max="4868" width="16.875" style="1" customWidth="1"/>
    <col min="4869" max="4869" width="24.5" style="1" customWidth="1"/>
    <col min="4870" max="4870" width="5.25" style="1" customWidth="1"/>
    <col min="4871" max="4871" width="15.75" style="1" customWidth="1"/>
    <col min="4872" max="4872" width="16" style="1" customWidth="1"/>
    <col min="4873" max="4873" width="4.75" style="1" customWidth="1"/>
    <col min="4874" max="4874" width="32.625" style="1" customWidth="1"/>
    <col min="4875" max="5117" width="8.125" style="1"/>
    <col min="5118" max="5118" width="5" style="1" customWidth="1"/>
    <col min="5119" max="5119" width="3.125" style="1" customWidth="1"/>
    <col min="5120" max="5120" width="6.25" style="1" customWidth="1"/>
    <col min="5121" max="5121" width="3.125" style="1" customWidth="1"/>
    <col min="5122" max="5122" width="7.375" style="1" customWidth="1"/>
    <col min="5123" max="5123" width="13.875" style="1" customWidth="1"/>
    <col min="5124" max="5124" width="16.875" style="1" customWidth="1"/>
    <col min="5125" max="5125" width="24.5" style="1" customWidth="1"/>
    <col min="5126" max="5126" width="5.25" style="1" customWidth="1"/>
    <col min="5127" max="5127" width="15.75" style="1" customWidth="1"/>
    <col min="5128" max="5128" width="16" style="1" customWidth="1"/>
    <col min="5129" max="5129" width="4.75" style="1" customWidth="1"/>
    <col min="5130" max="5130" width="32.625" style="1" customWidth="1"/>
    <col min="5131" max="5373" width="8.125" style="1"/>
    <col min="5374" max="5374" width="5" style="1" customWidth="1"/>
    <col min="5375" max="5375" width="3.125" style="1" customWidth="1"/>
    <col min="5376" max="5376" width="6.25" style="1" customWidth="1"/>
    <col min="5377" max="5377" width="3.125" style="1" customWidth="1"/>
    <col min="5378" max="5378" width="7.375" style="1" customWidth="1"/>
    <col min="5379" max="5379" width="13.875" style="1" customWidth="1"/>
    <col min="5380" max="5380" width="16.875" style="1" customWidth="1"/>
    <col min="5381" max="5381" width="24.5" style="1" customWidth="1"/>
    <col min="5382" max="5382" width="5.25" style="1" customWidth="1"/>
    <col min="5383" max="5383" width="15.75" style="1" customWidth="1"/>
    <col min="5384" max="5384" width="16" style="1" customWidth="1"/>
    <col min="5385" max="5385" width="4.75" style="1" customWidth="1"/>
    <col min="5386" max="5386" width="32.625" style="1" customWidth="1"/>
    <col min="5387" max="5629" width="8.125" style="1"/>
    <col min="5630" max="5630" width="5" style="1" customWidth="1"/>
    <col min="5631" max="5631" width="3.125" style="1" customWidth="1"/>
    <col min="5632" max="5632" width="6.25" style="1" customWidth="1"/>
    <col min="5633" max="5633" width="3.125" style="1" customWidth="1"/>
    <col min="5634" max="5634" width="7.375" style="1" customWidth="1"/>
    <col min="5635" max="5635" width="13.875" style="1" customWidth="1"/>
    <col min="5636" max="5636" width="16.875" style="1" customWidth="1"/>
    <col min="5637" max="5637" width="24.5" style="1" customWidth="1"/>
    <col min="5638" max="5638" width="5.25" style="1" customWidth="1"/>
    <col min="5639" max="5639" width="15.75" style="1" customWidth="1"/>
    <col min="5640" max="5640" width="16" style="1" customWidth="1"/>
    <col min="5641" max="5641" width="4.75" style="1" customWidth="1"/>
    <col min="5642" max="5642" width="32.625" style="1" customWidth="1"/>
    <col min="5643" max="5885" width="8.125" style="1"/>
    <col min="5886" max="5886" width="5" style="1" customWidth="1"/>
    <col min="5887" max="5887" width="3.125" style="1" customWidth="1"/>
    <col min="5888" max="5888" width="6.25" style="1" customWidth="1"/>
    <col min="5889" max="5889" width="3.125" style="1" customWidth="1"/>
    <col min="5890" max="5890" width="7.375" style="1" customWidth="1"/>
    <col min="5891" max="5891" width="13.875" style="1" customWidth="1"/>
    <col min="5892" max="5892" width="16.875" style="1" customWidth="1"/>
    <col min="5893" max="5893" width="24.5" style="1" customWidth="1"/>
    <col min="5894" max="5894" width="5.25" style="1" customWidth="1"/>
    <col min="5895" max="5895" width="15.75" style="1" customWidth="1"/>
    <col min="5896" max="5896" width="16" style="1" customWidth="1"/>
    <col min="5897" max="5897" width="4.75" style="1" customWidth="1"/>
    <col min="5898" max="5898" width="32.625" style="1" customWidth="1"/>
    <col min="5899" max="6141" width="8.125" style="1"/>
    <col min="6142" max="6142" width="5" style="1" customWidth="1"/>
    <col min="6143" max="6143" width="3.125" style="1" customWidth="1"/>
    <col min="6144" max="6144" width="6.25" style="1" customWidth="1"/>
    <col min="6145" max="6145" width="3.125" style="1" customWidth="1"/>
    <col min="6146" max="6146" width="7.375" style="1" customWidth="1"/>
    <col min="6147" max="6147" width="13.875" style="1" customWidth="1"/>
    <col min="6148" max="6148" width="16.875" style="1" customWidth="1"/>
    <col min="6149" max="6149" width="24.5" style="1" customWidth="1"/>
    <col min="6150" max="6150" width="5.25" style="1" customWidth="1"/>
    <col min="6151" max="6151" width="15.75" style="1" customWidth="1"/>
    <col min="6152" max="6152" width="16" style="1" customWidth="1"/>
    <col min="6153" max="6153" width="4.75" style="1" customWidth="1"/>
    <col min="6154" max="6154" width="32.625" style="1" customWidth="1"/>
    <col min="6155" max="6397" width="8.125" style="1"/>
    <col min="6398" max="6398" width="5" style="1" customWidth="1"/>
    <col min="6399" max="6399" width="3.125" style="1" customWidth="1"/>
    <col min="6400" max="6400" width="6.25" style="1" customWidth="1"/>
    <col min="6401" max="6401" width="3.125" style="1" customWidth="1"/>
    <col min="6402" max="6402" width="7.375" style="1" customWidth="1"/>
    <col min="6403" max="6403" width="13.875" style="1" customWidth="1"/>
    <col min="6404" max="6404" width="16.875" style="1" customWidth="1"/>
    <col min="6405" max="6405" width="24.5" style="1" customWidth="1"/>
    <col min="6406" max="6406" width="5.25" style="1" customWidth="1"/>
    <col min="6407" max="6407" width="15.75" style="1" customWidth="1"/>
    <col min="6408" max="6408" width="16" style="1" customWidth="1"/>
    <col min="6409" max="6409" width="4.75" style="1" customWidth="1"/>
    <col min="6410" max="6410" width="32.625" style="1" customWidth="1"/>
    <col min="6411" max="6653" width="8.125" style="1"/>
    <col min="6654" max="6654" width="5" style="1" customWidth="1"/>
    <col min="6655" max="6655" width="3.125" style="1" customWidth="1"/>
    <col min="6656" max="6656" width="6.25" style="1" customWidth="1"/>
    <col min="6657" max="6657" width="3.125" style="1" customWidth="1"/>
    <col min="6658" max="6658" width="7.375" style="1" customWidth="1"/>
    <col min="6659" max="6659" width="13.875" style="1" customWidth="1"/>
    <col min="6660" max="6660" width="16.875" style="1" customWidth="1"/>
    <col min="6661" max="6661" width="24.5" style="1" customWidth="1"/>
    <col min="6662" max="6662" width="5.25" style="1" customWidth="1"/>
    <col min="6663" max="6663" width="15.75" style="1" customWidth="1"/>
    <col min="6664" max="6664" width="16" style="1" customWidth="1"/>
    <col min="6665" max="6665" width="4.75" style="1" customWidth="1"/>
    <col min="6666" max="6666" width="32.625" style="1" customWidth="1"/>
    <col min="6667" max="6909" width="8.125" style="1"/>
    <col min="6910" max="6910" width="5" style="1" customWidth="1"/>
    <col min="6911" max="6911" width="3.125" style="1" customWidth="1"/>
    <col min="6912" max="6912" width="6.25" style="1" customWidth="1"/>
    <col min="6913" max="6913" width="3.125" style="1" customWidth="1"/>
    <col min="6914" max="6914" width="7.375" style="1" customWidth="1"/>
    <col min="6915" max="6915" width="13.875" style="1" customWidth="1"/>
    <col min="6916" max="6916" width="16.875" style="1" customWidth="1"/>
    <col min="6917" max="6917" width="24.5" style="1" customWidth="1"/>
    <col min="6918" max="6918" width="5.25" style="1" customWidth="1"/>
    <col min="6919" max="6919" width="15.75" style="1" customWidth="1"/>
    <col min="6920" max="6920" width="16" style="1" customWidth="1"/>
    <col min="6921" max="6921" width="4.75" style="1" customWidth="1"/>
    <col min="6922" max="6922" width="32.625" style="1" customWidth="1"/>
    <col min="6923" max="7165" width="8.125" style="1"/>
    <col min="7166" max="7166" width="5" style="1" customWidth="1"/>
    <col min="7167" max="7167" width="3.125" style="1" customWidth="1"/>
    <col min="7168" max="7168" width="6.25" style="1" customWidth="1"/>
    <col min="7169" max="7169" width="3.125" style="1" customWidth="1"/>
    <col min="7170" max="7170" width="7.375" style="1" customWidth="1"/>
    <col min="7171" max="7171" width="13.875" style="1" customWidth="1"/>
    <col min="7172" max="7172" width="16.875" style="1" customWidth="1"/>
    <col min="7173" max="7173" width="24.5" style="1" customWidth="1"/>
    <col min="7174" max="7174" width="5.25" style="1" customWidth="1"/>
    <col min="7175" max="7175" width="15.75" style="1" customWidth="1"/>
    <col min="7176" max="7176" width="16" style="1" customWidth="1"/>
    <col min="7177" max="7177" width="4.75" style="1" customWidth="1"/>
    <col min="7178" max="7178" width="32.625" style="1" customWidth="1"/>
    <col min="7179" max="7421" width="8.125" style="1"/>
    <col min="7422" max="7422" width="5" style="1" customWidth="1"/>
    <col min="7423" max="7423" width="3.125" style="1" customWidth="1"/>
    <col min="7424" max="7424" width="6.25" style="1" customWidth="1"/>
    <col min="7425" max="7425" width="3.125" style="1" customWidth="1"/>
    <col min="7426" max="7426" width="7.375" style="1" customWidth="1"/>
    <col min="7427" max="7427" width="13.875" style="1" customWidth="1"/>
    <col min="7428" max="7428" width="16.875" style="1" customWidth="1"/>
    <col min="7429" max="7429" width="24.5" style="1" customWidth="1"/>
    <col min="7430" max="7430" width="5.25" style="1" customWidth="1"/>
    <col min="7431" max="7431" width="15.75" style="1" customWidth="1"/>
    <col min="7432" max="7432" width="16" style="1" customWidth="1"/>
    <col min="7433" max="7433" width="4.75" style="1" customWidth="1"/>
    <col min="7434" max="7434" width="32.625" style="1" customWidth="1"/>
    <col min="7435" max="7677" width="8.125" style="1"/>
    <col min="7678" max="7678" width="5" style="1" customWidth="1"/>
    <col min="7679" max="7679" width="3.125" style="1" customWidth="1"/>
    <col min="7680" max="7680" width="6.25" style="1" customWidth="1"/>
    <col min="7681" max="7681" width="3.125" style="1" customWidth="1"/>
    <col min="7682" max="7682" width="7.375" style="1" customWidth="1"/>
    <col min="7683" max="7683" width="13.875" style="1" customWidth="1"/>
    <col min="7684" max="7684" width="16.875" style="1" customWidth="1"/>
    <col min="7685" max="7685" width="24.5" style="1" customWidth="1"/>
    <col min="7686" max="7686" width="5.25" style="1" customWidth="1"/>
    <col min="7687" max="7687" width="15.75" style="1" customWidth="1"/>
    <col min="7688" max="7688" width="16" style="1" customWidth="1"/>
    <col min="7689" max="7689" width="4.75" style="1" customWidth="1"/>
    <col min="7690" max="7690" width="32.625" style="1" customWidth="1"/>
    <col min="7691" max="7933" width="8.125" style="1"/>
    <col min="7934" max="7934" width="5" style="1" customWidth="1"/>
    <col min="7935" max="7935" width="3.125" style="1" customWidth="1"/>
    <col min="7936" max="7936" width="6.25" style="1" customWidth="1"/>
    <col min="7937" max="7937" width="3.125" style="1" customWidth="1"/>
    <col min="7938" max="7938" width="7.375" style="1" customWidth="1"/>
    <col min="7939" max="7939" width="13.875" style="1" customWidth="1"/>
    <col min="7940" max="7940" width="16.875" style="1" customWidth="1"/>
    <col min="7941" max="7941" width="24.5" style="1" customWidth="1"/>
    <col min="7942" max="7942" width="5.25" style="1" customWidth="1"/>
    <col min="7943" max="7943" width="15.75" style="1" customWidth="1"/>
    <col min="7944" max="7944" width="16" style="1" customWidth="1"/>
    <col min="7945" max="7945" width="4.75" style="1" customWidth="1"/>
    <col min="7946" max="7946" width="32.625" style="1" customWidth="1"/>
    <col min="7947" max="8189" width="8.125" style="1"/>
    <col min="8190" max="8190" width="5" style="1" customWidth="1"/>
    <col min="8191" max="8191" width="3.125" style="1" customWidth="1"/>
    <col min="8192" max="8192" width="6.25" style="1" customWidth="1"/>
    <col min="8193" max="8193" width="3.125" style="1" customWidth="1"/>
    <col min="8194" max="8194" width="7.375" style="1" customWidth="1"/>
    <col min="8195" max="8195" width="13.875" style="1" customWidth="1"/>
    <col min="8196" max="8196" width="16.875" style="1" customWidth="1"/>
    <col min="8197" max="8197" width="24.5" style="1" customWidth="1"/>
    <col min="8198" max="8198" width="5.25" style="1" customWidth="1"/>
    <col min="8199" max="8199" width="15.75" style="1" customWidth="1"/>
    <col min="8200" max="8200" width="16" style="1" customWidth="1"/>
    <col min="8201" max="8201" width="4.75" style="1" customWidth="1"/>
    <col min="8202" max="8202" width="32.625" style="1" customWidth="1"/>
    <col min="8203" max="8445" width="8.125" style="1"/>
    <col min="8446" max="8446" width="5" style="1" customWidth="1"/>
    <col min="8447" max="8447" width="3.125" style="1" customWidth="1"/>
    <col min="8448" max="8448" width="6.25" style="1" customWidth="1"/>
    <col min="8449" max="8449" width="3.125" style="1" customWidth="1"/>
    <col min="8450" max="8450" width="7.375" style="1" customWidth="1"/>
    <col min="8451" max="8451" width="13.875" style="1" customWidth="1"/>
    <col min="8452" max="8452" width="16.875" style="1" customWidth="1"/>
    <col min="8453" max="8453" width="24.5" style="1" customWidth="1"/>
    <col min="8454" max="8454" width="5.25" style="1" customWidth="1"/>
    <col min="8455" max="8455" width="15.75" style="1" customWidth="1"/>
    <col min="8456" max="8456" width="16" style="1" customWidth="1"/>
    <col min="8457" max="8457" width="4.75" style="1" customWidth="1"/>
    <col min="8458" max="8458" width="32.625" style="1" customWidth="1"/>
    <col min="8459" max="8701" width="8.125" style="1"/>
    <col min="8702" max="8702" width="5" style="1" customWidth="1"/>
    <col min="8703" max="8703" width="3.125" style="1" customWidth="1"/>
    <col min="8704" max="8704" width="6.25" style="1" customWidth="1"/>
    <col min="8705" max="8705" width="3.125" style="1" customWidth="1"/>
    <col min="8706" max="8706" width="7.375" style="1" customWidth="1"/>
    <col min="8707" max="8707" width="13.875" style="1" customWidth="1"/>
    <col min="8708" max="8708" width="16.875" style="1" customWidth="1"/>
    <col min="8709" max="8709" width="24.5" style="1" customWidth="1"/>
    <col min="8710" max="8710" width="5.25" style="1" customWidth="1"/>
    <col min="8711" max="8711" width="15.75" style="1" customWidth="1"/>
    <col min="8712" max="8712" width="16" style="1" customWidth="1"/>
    <col min="8713" max="8713" width="4.75" style="1" customWidth="1"/>
    <col min="8714" max="8714" width="32.625" style="1" customWidth="1"/>
    <col min="8715" max="8957" width="8.125" style="1"/>
    <col min="8958" max="8958" width="5" style="1" customWidth="1"/>
    <col min="8959" max="8959" width="3.125" style="1" customWidth="1"/>
    <col min="8960" max="8960" width="6.25" style="1" customWidth="1"/>
    <col min="8961" max="8961" width="3.125" style="1" customWidth="1"/>
    <col min="8962" max="8962" width="7.375" style="1" customWidth="1"/>
    <col min="8963" max="8963" width="13.875" style="1" customWidth="1"/>
    <col min="8964" max="8964" width="16.875" style="1" customWidth="1"/>
    <col min="8965" max="8965" width="24.5" style="1" customWidth="1"/>
    <col min="8966" max="8966" width="5.25" style="1" customWidth="1"/>
    <col min="8967" max="8967" width="15.75" style="1" customWidth="1"/>
    <col min="8968" max="8968" width="16" style="1" customWidth="1"/>
    <col min="8969" max="8969" width="4.75" style="1" customWidth="1"/>
    <col min="8970" max="8970" width="32.625" style="1" customWidth="1"/>
    <col min="8971" max="9213" width="8.125" style="1"/>
    <col min="9214" max="9214" width="5" style="1" customWidth="1"/>
    <col min="9215" max="9215" width="3.125" style="1" customWidth="1"/>
    <col min="9216" max="9216" width="6.25" style="1" customWidth="1"/>
    <col min="9217" max="9217" width="3.125" style="1" customWidth="1"/>
    <col min="9218" max="9218" width="7.375" style="1" customWidth="1"/>
    <col min="9219" max="9219" width="13.875" style="1" customWidth="1"/>
    <col min="9220" max="9220" width="16.875" style="1" customWidth="1"/>
    <col min="9221" max="9221" width="24.5" style="1" customWidth="1"/>
    <col min="9222" max="9222" width="5.25" style="1" customWidth="1"/>
    <col min="9223" max="9223" width="15.75" style="1" customWidth="1"/>
    <col min="9224" max="9224" width="16" style="1" customWidth="1"/>
    <col min="9225" max="9225" width="4.75" style="1" customWidth="1"/>
    <col min="9226" max="9226" width="32.625" style="1" customWidth="1"/>
    <col min="9227" max="9469" width="8.125" style="1"/>
    <col min="9470" max="9470" width="5" style="1" customWidth="1"/>
    <col min="9471" max="9471" width="3.125" style="1" customWidth="1"/>
    <col min="9472" max="9472" width="6.25" style="1" customWidth="1"/>
    <col min="9473" max="9473" width="3.125" style="1" customWidth="1"/>
    <col min="9474" max="9474" width="7.375" style="1" customWidth="1"/>
    <col min="9475" max="9475" width="13.875" style="1" customWidth="1"/>
    <col min="9476" max="9476" width="16.875" style="1" customWidth="1"/>
    <col min="9477" max="9477" width="24.5" style="1" customWidth="1"/>
    <col min="9478" max="9478" width="5.25" style="1" customWidth="1"/>
    <col min="9479" max="9479" width="15.75" style="1" customWidth="1"/>
    <col min="9480" max="9480" width="16" style="1" customWidth="1"/>
    <col min="9481" max="9481" width="4.75" style="1" customWidth="1"/>
    <col min="9482" max="9482" width="32.625" style="1" customWidth="1"/>
    <col min="9483" max="9725" width="8.125" style="1"/>
    <col min="9726" max="9726" width="5" style="1" customWidth="1"/>
    <col min="9727" max="9727" width="3.125" style="1" customWidth="1"/>
    <col min="9728" max="9728" width="6.25" style="1" customWidth="1"/>
    <col min="9729" max="9729" width="3.125" style="1" customWidth="1"/>
    <col min="9730" max="9730" width="7.375" style="1" customWidth="1"/>
    <col min="9731" max="9731" width="13.875" style="1" customWidth="1"/>
    <col min="9732" max="9732" width="16.875" style="1" customWidth="1"/>
    <col min="9733" max="9733" width="24.5" style="1" customWidth="1"/>
    <col min="9734" max="9734" width="5.25" style="1" customWidth="1"/>
    <col min="9735" max="9735" width="15.75" style="1" customWidth="1"/>
    <col min="9736" max="9736" width="16" style="1" customWidth="1"/>
    <col min="9737" max="9737" width="4.75" style="1" customWidth="1"/>
    <col min="9738" max="9738" width="32.625" style="1" customWidth="1"/>
    <col min="9739" max="9981" width="8.125" style="1"/>
    <col min="9982" max="9982" width="5" style="1" customWidth="1"/>
    <col min="9983" max="9983" width="3.125" style="1" customWidth="1"/>
    <col min="9984" max="9984" width="6.25" style="1" customWidth="1"/>
    <col min="9985" max="9985" width="3.125" style="1" customWidth="1"/>
    <col min="9986" max="9986" width="7.375" style="1" customWidth="1"/>
    <col min="9987" max="9987" width="13.875" style="1" customWidth="1"/>
    <col min="9988" max="9988" width="16.875" style="1" customWidth="1"/>
    <col min="9989" max="9989" width="24.5" style="1" customWidth="1"/>
    <col min="9990" max="9990" width="5.25" style="1" customWidth="1"/>
    <col min="9991" max="9991" width="15.75" style="1" customWidth="1"/>
    <col min="9992" max="9992" width="16" style="1" customWidth="1"/>
    <col min="9993" max="9993" width="4.75" style="1" customWidth="1"/>
    <col min="9994" max="9994" width="32.625" style="1" customWidth="1"/>
    <col min="9995" max="10237" width="8.125" style="1"/>
    <col min="10238" max="10238" width="5" style="1" customWidth="1"/>
    <col min="10239" max="10239" width="3.125" style="1" customWidth="1"/>
    <col min="10240" max="10240" width="6.25" style="1" customWidth="1"/>
    <col min="10241" max="10241" width="3.125" style="1" customWidth="1"/>
    <col min="10242" max="10242" width="7.375" style="1" customWidth="1"/>
    <col min="10243" max="10243" width="13.875" style="1" customWidth="1"/>
    <col min="10244" max="10244" width="16.875" style="1" customWidth="1"/>
    <col min="10245" max="10245" width="24.5" style="1" customWidth="1"/>
    <col min="10246" max="10246" width="5.25" style="1" customWidth="1"/>
    <col min="10247" max="10247" width="15.75" style="1" customWidth="1"/>
    <col min="10248" max="10248" width="16" style="1" customWidth="1"/>
    <col min="10249" max="10249" width="4.75" style="1" customWidth="1"/>
    <col min="10250" max="10250" width="32.625" style="1" customWidth="1"/>
    <col min="10251" max="10493" width="8.125" style="1"/>
    <col min="10494" max="10494" width="5" style="1" customWidth="1"/>
    <col min="10495" max="10495" width="3.125" style="1" customWidth="1"/>
    <col min="10496" max="10496" width="6.25" style="1" customWidth="1"/>
    <col min="10497" max="10497" width="3.125" style="1" customWidth="1"/>
    <col min="10498" max="10498" width="7.375" style="1" customWidth="1"/>
    <col min="10499" max="10499" width="13.875" style="1" customWidth="1"/>
    <col min="10500" max="10500" width="16.875" style="1" customWidth="1"/>
    <col min="10501" max="10501" width="24.5" style="1" customWidth="1"/>
    <col min="10502" max="10502" width="5.25" style="1" customWidth="1"/>
    <col min="10503" max="10503" width="15.75" style="1" customWidth="1"/>
    <col min="10504" max="10504" width="16" style="1" customWidth="1"/>
    <col min="10505" max="10505" width="4.75" style="1" customWidth="1"/>
    <col min="10506" max="10506" width="32.625" style="1" customWidth="1"/>
    <col min="10507" max="10749" width="8.125" style="1"/>
    <col min="10750" max="10750" width="5" style="1" customWidth="1"/>
    <col min="10751" max="10751" width="3.125" style="1" customWidth="1"/>
    <col min="10752" max="10752" width="6.25" style="1" customWidth="1"/>
    <col min="10753" max="10753" width="3.125" style="1" customWidth="1"/>
    <col min="10754" max="10754" width="7.375" style="1" customWidth="1"/>
    <col min="10755" max="10755" width="13.875" style="1" customWidth="1"/>
    <col min="10756" max="10756" width="16.875" style="1" customWidth="1"/>
    <col min="10757" max="10757" width="24.5" style="1" customWidth="1"/>
    <col min="10758" max="10758" width="5.25" style="1" customWidth="1"/>
    <col min="10759" max="10759" width="15.75" style="1" customWidth="1"/>
    <col min="10760" max="10760" width="16" style="1" customWidth="1"/>
    <col min="10761" max="10761" width="4.75" style="1" customWidth="1"/>
    <col min="10762" max="10762" width="32.625" style="1" customWidth="1"/>
    <col min="10763" max="11005" width="8.125" style="1"/>
    <col min="11006" max="11006" width="5" style="1" customWidth="1"/>
    <col min="11007" max="11007" width="3.125" style="1" customWidth="1"/>
    <col min="11008" max="11008" width="6.25" style="1" customWidth="1"/>
    <col min="11009" max="11009" width="3.125" style="1" customWidth="1"/>
    <col min="11010" max="11010" width="7.375" style="1" customWidth="1"/>
    <col min="11011" max="11011" width="13.875" style="1" customWidth="1"/>
    <col min="11012" max="11012" width="16.875" style="1" customWidth="1"/>
    <col min="11013" max="11013" width="24.5" style="1" customWidth="1"/>
    <col min="11014" max="11014" width="5.25" style="1" customWidth="1"/>
    <col min="11015" max="11015" width="15.75" style="1" customWidth="1"/>
    <col min="11016" max="11016" width="16" style="1" customWidth="1"/>
    <col min="11017" max="11017" width="4.75" style="1" customWidth="1"/>
    <col min="11018" max="11018" width="32.625" style="1" customWidth="1"/>
    <col min="11019" max="11261" width="8.125" style="1"/>
    <col min="11262" max="11262" width="5" style="1" customWidth="1"/>
    <col min="11263" max="11263" width="3.125" style="1" customWidth="1"/>
    <col min="11264" max="11264" width="6.25" style="1" customWidth="1"/>
    <col min="11265" max="11265" width="3.125" style="1" customWidth="1"/>
    <col min="11266" max="11266" width="7.375" style="1" customWidth="1"/>
    <col min="11267" max="11267" width="13.875" style="1" customWidth="1"/>
    <col min="11268" max="11268" width="16.875" style="1" customWidth="1"/>
    <col min="11269" max="11269" width="24.5" style="1" customWidth="1"/>
    <col min="11270" max="11270" width="5.25" style="1" customWidth="1"/>
    <col min="11271" max="11271" width="15.75" style="1" customWidth="1"/>
    <col min="11272" max="11272" width="16" style="1" customWidth="1"/>
    <col min="11273" max="11273" width="4.75" style="1" customWidth="1"/>
    <col min="11274" max="11274" width="32.625" style="1" customWidth="1"/>
    <col min="11275" max="11517" width="8.125" style="1"/>
    <col min="11518" max="11518" width="5" style="1" customWidth="1"/>
    <col min="11519" max="11519" width="3.125" style="1" customWidth="1"/>
    <col min="11520" max="11520" width="6.25" style="1" customWidth="1"/>
    <col min="11521" max="11521" width="3.125" style="1" customWidth="1"/>
    <col min="11522" max="11522" width="7.375" style="1" customWidth="1"/>
    <col min="11523" max="11523" width="13.875" style="1" customWidth="1"/>
    <col min="11524" max="11524" width="16.875" style="1" customWidth="1"/>
    <col min="11525" max="11525" width="24.5" style="1" customWidth="1"/>
    <col min="11526" max="11526" width="5.25" style="1" customWidth="1"/>
    <col min="11527" max="11527" width="15.75" style="1" customWidth="1"/>
    <col min="11528" max="11528" width="16" style="1" customWidth="1"/>
    <col min="11529" max="11529" width="4.75" style="1" customWidth="1"/>
    <col min="11530" max="11530" width="32.625" style="1" customWidth="1"/>
    <col min="11531" max="11773" width="8.125" style="1"/>
    <col min="11774" max="11774" width="5" style="1" customWidth="1"/>
    <col min="11775" max="11775" width="3.125" style="1" customWidth="1"/>
    <col min="11776" max="11776" width="6.25" style="1" customWidth="1"/>
    <col min="11777" max="11777" width="3.125" style="1" customWidth="1"/>
    <col min="11778" max="11778" width="7.375" style="1" customWidth="1"/>
    <col min="11779" max="11779" width="13.875" style="1" customWidth="1"/>
    <col min="11780" max="11780" width="16.875" style="1" customWidth="1"/>
    <col min="11781" max="11781" width="24.5" style="1" customWidth="1"/>
    <col min="11782" max="11782" width="5.25" style="1" customWidth="1"/>
    <col min="11783" max="11783" width="15.75" style="1" customWidth="1"/>
    <col min="11784" max="11784" width="16" style="1" customWidth="1"/>
    <col min="11785" max="11785" width="4.75" style="1" customWidth="1"/>
    <col min="11786" max="11786" width="32.625" style="1" customWidth="1"/>
    <col min="11787" max="12029" width="8.125" style="1"/>
    <col min="12030" max="12030" width="5" style="1" customWidth="1"/>
    <col min="12031" max="12031" width="3.125" style="1" customWidth="1"/>
    <col min="12032" max="12032" width="6.25" style="1" customWidth="1"/>
    <col min="12033" max="12033" width="3.125" style="1" customWidth="1"/>
    <col min="12034" max="12034" width="7.375" style="1" customWidth="1"/>
    <col min="12035" max="12035" width="13.875" style="1" customWidth="1"/>
    <col min="12036" max="12036" width="16.875" style="1" customWidth="1"/>
    <col min="12037" max="12037" width="24.5" style="1" customWidth="1"/>
    <col min="12038" max="12038" width="5.25" style="1" customWidth="1"/>
    <col min="12039" max="12039" width="15.75" style="1" customWidth="1"/>
    <col min="12040" max="12040" width="16" style="1" customWidth="1"/>
    <col min="12041" max="12041" width="4.75" style="1" customWidth="1"/>
    <col min="12042" max="12042" width="32.625" style="1" customWidth="1"/>
    <col min="12043" max="12285" width="8.125" style="1"/>
    <col min="12286" max="12286" width="5" style="1" customWidth="1"/>
    <col min="12287" max="12287" width="3.125" style="1" customWidth="1"/>
    <col min="12288" max="12288" width="6.25" style="1" customWidth="1"/>
    <col min="12289" max="12289" width="3.125" style="1" customWidth="1"/>
    <col min="12290" max="12290" width="7.375" style="1" customWidth="1"/>
    <col min="12291" max="12291" width="13.875" style="1" customWidth="1"/>
    <col min="12292" max="12292" width="16.875" style="1" customWidth="1"/>
    <col min="12293" max="12293" width="24.5" style="1" customWidth="1"/>
    <col min="12294" max="12294" width="5.25" style="1" customWidth="1"/>
    <col min="12295" max="12295" width="15.75" style="1" customWidth="1"/>
    <col min="12296" max="12296" width="16" style="1" customWidth="1"/>
    <col min="12297" max="12297" width="4.75" style="1" customWidth="1"/>
    <col min="12298" max="12298" width="32.625" style="1" customWidth="1"/>
    <col min="12299" max="12541" width="8.125" style="1"/>
    <col min="12542" max="12542" width="5" style="1" customWidth="1"/>
    <col min="12543" max="12543" width="3.125" style="1" customWidth="1"/>
    <col min="12544" max="12544" width="6.25" style="1" customWidth="1"/>
    <col min="12545" max="12545" width="3.125" style="1" customWidth="1"/>
    <col min="12546" max="12546" width="7.375" style="1" customWidth="1"/>
    <col min="12547" max="12547" width="13.875" style="1" customWidth="1"/>
    <col min="12548" max="12548" width="16.875" style="1" customWidth="1"/>
    <col min="12549" max="12549" width="24.5" style="1" customWidth="1"/>
    <col min="12550" max="12550" width="5.25" style="1" customWidth="1"/>
    <col min="12551" max="12551" width="15.75" style="1" customWidth="1"/>
    <col min="12552" max="12552" width="16" style="1" customWidth="1"/>
    <col min="12553" max="12553" width="4.75" style="1" customWidth="1"/>
    <col min="12554" max="12554" width="32.625" style="1" customWidth="1"/>
    <col min="12555" max="12797" width="8.125" style="1"/>
    <col min="12798" max="12798" width="5" style="1" customWidth="1"/>
    <col min="12799" max="12799" width="3.125" style="1" customWidth="1"/>
    <col min="12800" max="12800" width="6.25" style="1" customWidth="1"/>
    <col min="12801" max="12801" width="3.125" style="1" customWidth="1"/>
    <col min="12802" max="12802" width="7.375" style="1" customWidth="1"/>
    <col min="12803" max="12803" width="13.875" style="1" customWidth="1"/>
    <col min="12804" max="12804" width="16.875" style="1" customWidth="1"/>
    <col min="12805" max="12805" width="24.5" style="1" customWidth="1"/>
    <col min="12806" max="12806" width="5.25" style="1" customWidth="1"/>
    <col min="12807" max="12807" width="15.75" style="1" customWidth="1"/>
    <col min="12808" max="12808" width="16" style="1" customWidth="1"/>
    <col min="12809" max="12809" width="4.75" style="1" customWidth="1"/>
    <col min="12810" max="12810" width="32.625" style="1" customWidth="1"/>
    <col min="12811" max="13053" width="8.125" style="1"/>
    <col min="13054" max="13054" width="5" style="1" customWidth="1"/>
    <col min="13055" max="13055" width="3.125" style="1" customWidth="1"/>
    <col min="13056" max="13056" width="6.25" style="1" customWidth="1"/>
    <col min="13057" max="13057" width="3.125" style="1" customWidth="1"/>
    <col min="13058" max="13058" width="7.375" style="1" customWidth="1"/>
    <col min="13059" max="13059" width="13.875" style="1" customWidth="1"/>
    <col min="13060" max="13060" width="16.875" style="1" customWidth="1"/>
    <col min="13061" max="13061" width="24.5" style="1" customWidth="1"/>
    <col min="13062" max="13062" width="5.25" style="1" customWidth="1"/>
    <col min="13063" max="13063" width="15.75" style="1" customWidth="1"/>
    <col min="13064" max="13064" width="16" style="1" customWidth="1"/>
    <col min="13065" max="13065" width="4.75" style="1" customWidth="1"/>
    <col min="13066" max="13066" width="32.625" style="1" customWidth="1"/>
    <col min="13067" max="13309" width="8.125" style="1"/>
    <col min="13310" max="13310" width="5" style="1" customWidth="1"/>
    <col min="13311" max="13311" width="3.125" style="1" customWidth="1"/>
    <col min="13312" max="13312" width="6.25" style="1" customWidth="1"/>
    <col min="13313" max="13313" width="3.125" style="1" customWidth="1"/>
    <col min="13314" max="13314" width="7.375" style="1" customWidth="1"/>
    <col min="13315" max="13315" width="13.875" style="1" customWidth="1"/>
    <col min="13316" max="13316" width="16.875" style="1" customWidth="1"/>
    <col min="13317" max="13317" width="24.5" style="1" customWidth="1"/>
    <col min="13318" max="13318" width="5.25" style="1" customWidth="1"/>
    <col min="13319" max="13319" width="15.75" style="1" customWidth="1"/>
    <col min="13320" max="13320" width="16" style="1" customWidth="1"/>
    <col min="13321" max="13321" width="4.75" style="1" customWidth="1"/>
    <col min="13322" max="13322" width="32.625" style="1" customWidth="1"/>
    <col min="13323" max="13565" width="8.125" style="1"/>
    <col min="13566" max="13566" width="5" style="1" customWidth="1"/>
    <col min="13567" max="13567" width="3.125" style="1" customWidth="1"/>
    <col min="13568" max="13568" width="6.25" style="1" customWidth="1"/>
    <col min="13569" max="13569" width="3.125" style="1" customWidth="1"/>
    <col min="13570" max="13570" width="7.375" style="1" customWidth="1"/>
    <col min="13571" max="13571" width="13.875" style="1" customWidth="1"/>
    <col min="13572" max="13572" width="16.875" style="1" customWidth="1"/>
    <col min="13573" max="13573" width="24.5" style="1" customWidth="1"/>
    <col min="13574" max="13574" width="5.25" style="1" customWidth="1"/>
    <col min="13575" max="13575" width="15.75" style="1" customWidth="1"/>
    <col min="13576" max="13576" width="16" style="1" customWidth="1"/>
    <col min="13577" max="13577" width="4.75" style="1" customWidth="1"/>
    <col min="13578" max="13578" width="32.625" style="1" customWidth="1"/>
    <col min="13579" max="13821" width="8.125" style="1"/>
    <col min="13822" max="13822" width="5" style="1" customWidth="1"/>
    <col min="13823" max="13823" width="3.125" style="1" customWidth="1"/>
    <col min="13824" max="13824" width="6.25" style="1" customWidth="1"/>
    <col min="13825" max="13825" width="3.125" style="1" customWidth="1"/>
    <col min="13826" max="13826" width="7.375" style="1" customWidth="1"/>
    <col min="13827" max="13827" width="13.875" style="1" customWidth="1"/>
    <col min="13828" max="13828" width="16.875" style="1" customWidth="1"/>
    <col min="13829" max="13829" width="24.5" style="1" customWidth="1"/>
    <col min="13830" max="13830" width="5.25" style="1" customWidth="1"/>
    <col min="13831" max="13831" width="15.75" style="1" customWidth="1"/>
    <col min="13832" max="13832" width="16" style="1" customWidth="1"/>
    <col min="13833" max="13833" width="4.75" style="1" customWidth="1"/>
    <col min="13834" max="13834" width="32.625" style="1" customWidth="1"/>
    <col min="13835" max="14077" width="8.125" style="1"/>
    <col min="14078" max="14078" width="5" style="1" customWidth="1"/>
    <col min="14079" max="14079" width="3.125" style="1" customWidth="1"/>
    <col min="14080" max="14080" width="6.25" style="1" customWidth="1"/>
    <col min="14081" max="14081" width="3.125" style="1" customWidth="1"/>
    <col min="14082" max="14082" width="7.375" style="1" customWidth="1"/>
    <col min="14083" max="14083" width="13.875" style="1" customWidth="1"/>
    <col min="14084" max="14084" width="16.875" style="1" customWidth="1"/>
    <col min="14085" max="14085" width="24.5" style="1" customWidth="1"/>
    <col min="14086" max="14086" width="5.25" style="1" customWidth="1"/>
    <col min="14087" max="14087" width="15.75" style="1" customWidth="1"/>
    <col min="14088" max="14088" width="16" style="1" customWidth="1"/>
    <col min="14089" max="14089" width="4.75" style="1" customWidth="1"/>
    <col min="14090" max="14090" width="32.625" style="1" customWidth="1"/>
    <col min="14091" max="14333" width="8.125" style="1"/>
    <col min="14334" max="14334" width="5" style="1" customWidth="1"/>
    <col min="14335" max="14335" width="3.125" style="1" customWidth="1"/>
    <col min="14336" max="14336" width="6.25" style="1" customWidth="1"/>
    <col min="14337" max="14337" width="3.125" style="1" customWidth="1"/>
    <col min="14338" max="14338" width="7.375" style="1" customWidth="1"/>
    <col min="14339" max="14339" width="13.875" style="1" customWidth="1"/>
    <col min="14340" max="14340" width="16.875" style="1" customWidth="1"/>
    <col min="14341" max="14341" width="24.5" style="1" customWidth="1"/>
    <col min="14342" max="14342" width="5.25" style="1" customWidth="1"/>
    <col min="14343" max="14343" width="15.75" style="1" customWidth="1"/>
    <col min="14344" max="14344" width="16" style="1" customWidth="1"/>
    <col min="14345" max="14345" width="4.75" style="1" customWidth="1"/>
    <col min="14346" max="14346" width="32.625" style="1" customWidth="1"/>
    <col min="14347" max="14589" width="8.125" style="1"/>
    <col min="14590" max="14590" width="5" style="1" customWidth="1"/>
    <col min="14591" max="14591" width="3.125" style="1" customWidth="1"/>
    <col min="14592" max="14592" width="6.25" style="1" customWidth="1"/>
    <col min="14593" max="14593" width="3.125" style="1" customWidth="1"/>
    <col min="14594" max="14594" width="7.375" style="1" customWidth="1"/>
    <col min="14595" max="14595" width="13.875" style="1" customWidth="1"/>
    <col min="14596" max="14596" width="16.875" style="1" customWidth="1"/>
    <col min="14597" max="14597" width="24.5" style="1" customWidth="1"/>
    <col min="14598" max="14598" width="5.25" style="1" customWidth="1"/>
    <col min="14599" max="14599" width="15.75" style="1" customWidth="1"/>
    <col min="14600" max="14600" width="16" style="1" customWidth="1"/>
    <col min="14601" max="14601" width="4.75" style="1" customWidth="1"/>
    <col min="14602" max="14602" width="32.625" style="1" customWidth="1"/>
    <col min="14603" max="14845" width="8.125" style="1"/>
    <col min="14846" max="14846" width="5" style="1" customWidth="1"/>
    <col min="14847" max="14847" width="3.125" style="1" customWidth="1"/>
    <col min="14848" max="14848" width="6.25" style="1" customWidth="1"/>
    <col min="14849" max="14849" width="3.125" style="1" customWidth="1"/>
    <col min="14850" max="14850" width="7.375" style="1" customWidth="1"/>
    <col min="14851" max="14851" width="13.875" style="1" customWidth="1"/>
    <col min="14852" max="14852" width="16.875" style="1" customWidth="1"/>
    <col min="14853" max="14853" width="24.5" style="1" customWidth="1"/>
    <col min="14854" max="14854" width="5.25" style="1" customWidth="1"/>
    <col min="14855" max="14855" width="15.75" style="1" customWidth="1"/>
    <col min="14856" max="14856" width="16" style="1" customWidth="1"/>
    <col min="14857" max="14857" width="4.75" style="1" customWidth="1"/>
    <col min="14858" max="14858" width="32.625" style="1" customWidth="1"/>
    <col min="14859" max="15101" width="8.125" style="1"/>
    <col min="15102" max="15102" width="5" style="1" customWidth="1"/>
    <col min="15103" max="15103" width="3.125" style="1" customWidth="1"/>
    <col min="15104" max="15104" width="6.25" style="1" customWidth="1"/>
    <col min="15105" max="15105" width="3.125" style="1" customWidth="1"/>
    <col min="15106" max="15106" width="7.375" style="1" customWidth="1"/>
    <col min="15107" max="15107" width="13.875" style="1" customWidth="1"/>
    <col min="15108" max="15108" width="16.875" style="1" customWidth="1"/>
    <col min="15109" max="15109" width="24.5" style="1" customWidth="1"/>
    <col min="15110" max="15110" width="5.25" style="1" customWidth="1"/>
    <col min="15111" max="15111" width="15.75" style="1" customWidth="1"/>
    <col min="15112" max="15112" width="16" style="1" customWidth="1"/>
    <col min="15113" max="15113" width="4.75" style="1" customWidth="1"/>
    <col min="15114" max="15114" width="32.625" style="1" customWidth="1"/>
    <col min="15115" max="15357" width="8.125" style="1"/>
    <col min="15358" max="15358" width="5" style="1" customWidth="1"/>
    <col min="15359" max="15359" width="3.125" style="1" customWidth="1"/>
    <col min="15360" max="15360" width="6.25" style="1" customWidth="1"/>
    <col min="15361" max="15361" width="3.125" style="1" customWidth="1"/>
    <col min="15362" max="15362" width="7.375" style="1" customWidth="1"/>
    <col min="15363" max="15363" width="13.875" style="1" customWidth="1"/>
    <col min="15364" max="15364" width="16.875" style="1" customWidth="1"/>
    <col min="15365" max="15365" width="24.5" style="1" customWidth="1"/>
    <col min="15366" max="15366" width="5.25" style="1" customWidth="1"/>
    <col min="15367" max="15367" width="15.75" style="1" customWidth="1"/>
    <col min="15368" max="15368" width="16" style="1" customWidth="1"/>
    <col min="15369" max="15369" width="4.75" style="1" customWidth="1"/>
    <col min="15370" max="15370" width="32.625" style="1" customWidth="1"/>
    <col min="15371" max="15613" width="8.125" style="1"/>
    <col min="15614" max="15614" width="5" style="1" customWidth="1"/>
    <col min="15615" max="15615" width="3.125" style="1" customWidth="1"/>
    <col min="15616" max="15616" width="6.25" style="1" customWidth="1"/>
    <col min="15617" max="15617" width="3.125" style="1" customWidth="1"/>
    <col min="15618" max="15618" width="7.375" style="1" customWidth="1"/>
    <col min="15619" max="15619" width="13.875" style="1" customWidth="1"/>
    <col min="15620" max="15620" width="16.875" style="1" customWidth="1"/>
    <col min="15621" max="15621" width="24.5" style="1" customWidth="1"/>
    <col min="15622" max="15622" width="5.25" style="1" customWidth="1"/>
    <col min="15623" max="15623" width="15.75" style="1" customWidth="1"/>
    <col min="15624" max="15624" width="16" style="1" customWidth="1"/>
    <col min="15625" max="15625" width="4.75" style="1" customWidth="1"/>
    <col min="15626" max="15626" width="32.625" style="1" customWidth="1"/>
    <col min="15627" max="15869" width="8.125" style="1"/>
    <col min="15870" max="15870" width="5" style="1" customWidth="1"/>
    <col min="15871" max="15871" width="3.125" style="1" customWidth="1"/>
    <col min="15872" max="15872" width="6.25" style="1" customWidth="1"/>
    <col min="15873" max="15873" width="3.125" style="1" customWidth="1"/>
    <col min="15874" max="15874" width="7.375" style="1" customWidth="1"/>
    <col min="15875" max="15875" width="13.875" style="1" customWidth="1"/>
    <col min="15876" max="15876" width="16.875" style="1" customWidth="1"/>
    <col min="15877" max="15877" width="24.5" style="1" customWidth="1"/>
    <col min="15878" max="15878" width="5.25" style="1" customWidth="1"/>
    <col min="15879" max="15879" width="15.75" style="1" customWidth="1"/>
    <col min="15880" max="15880" width="16" style="1" customWidth="1"/>
    <col min="15881" max="15881" width="4.75" style="1" customWidth="1"/>
    <col min="15882" max="15882" width="32.625" style="1" customWidth="1"/>
    <col min="15883" max="16125" width="8.125" style="1"/>
    <col min="16126" max="16126" width="5" style="1" customWidth="1"/>
    <col min="16127" max="16127" width="3.125" style="1" customWidth="1"/>
    <col min="16128" max="16128" width="6.25" style="1" customWidth="1"/>
    <col min="16129" max="16129" width="3.125" style="1" customWidth="1"/>
    <col min="16130" max="16130" width="7.375" style="1" customWidth="1"/>
    <col min="16131" max="16131" width="13.875" style="1" customWidth="1"/>
    <col min="16132" max="16132" width="16.875" style="1" customWidth="1"/>
    <col min="16133" max="16133" width="24.5" style="1" customWidth="1"/>
    <col min="16134" max="16134" width="5.25" style="1" customWidth="1"/>
    <col min="16135" max="16135" width="15.75" style="1" customWidth="1"/>
    <col min="16136" max="16136" width="16" style="1" customWidth="1"/>
    <col min="16137" max="16137" width="4.75" style="1" customWidth="1"/>
    <col min="16138" max="16138" width="32.625" style="1" customWidth="1"/>
    <col min="16139" max="16384" width="8.125" style="1"/>
  </cols>
  <sheetData>
    <row r="1" spans="1:11" ht="19.899999999999999" customHeight="1" thickBot="1">
      <c r="A1" s="71" t="s">
        <v>114</v>
      </c>
      <c r="B1" s="71"/>
      <c r="C1" s="71"/>
      <c r="D1" s="71"/>
      <c r="E1" s="71"/>
      <c r="F1" s="71"/>
      <c r="G1" s="71"/>
    </row>
    <row r="2" spans="1:11" ht="19.899999999999999" customHeight="1">
      <c r="A2" s="72" t="s">
        <v>0</v>
      </c>
      <c r="B2" s="73"/>
      <c r="C2" s="79"/>
      <c r="D2" s="80"/>
      <c r="E2" s="80"/>
      <c r="F2" s="80"/>
      <c r="G2" s="81"/>
      <c r="H2" s="36" t="s">
        <v>17</v>
      </c>
      <c r="I2" s="1">
        <v>1</v>
      </c>
      <c r="J2" s="32" t="s">
        <v>62</v>
      </c>
      <c r="K2" s="33" t="s">
        <v>63</v>
      </c>
    </row>
    <row r="3" spans="1:11" ht="19.899999999999999" customHeight="1" thickBot="1">
      <c r="A3" s="74" t="s">
        <v>16</v>
      </c>
      <c r="B3" s="75"/>
      <c r="C3" s="82" t="str">
        <f ca="1">IF(C2="","",OFFSET($K$1,SUMIF(J:J,C2,I:I),0))</f>
        <v/>
      </c>
      <c r="D3" s="83"/>
      <c r="E3" s="30" t="s">
        <v>3</v>
      </c>
      <c r="F3" s="77"/>
      <c r="G3" s="78"/>
      <c r="I3" s="1">
        <f>I2+1</f>
        <v>2</v>
      </c>
      <c r="J3" s="32" t="s">
        <v>64</v>
      </c>
      <c r="K3" s="33" t="s">
        <v>65</v>
      </c>
    </row>
    <row r="4" spans="1:11" ht="7.15" customHeight="1">
      <c r="I4" s="1">
        <f t="shared" ref="I4:I29" si="0">I3+1</f>
        <v>3</v>
      </c>
      <c r="J4" s="32" t="s">
        <v>66</v>
      </c>
      <c r="K4" s="33" t="s">
        <v>67</v>
      </c>
    </row>
    <row r="5" spans="1:11" ht="15" thickBot="1">
      <c r="A5" s="76" t="s">
        <v>13</v>
      </c>
      <c r="B5" s="76"/>
      <c r="C5" s="76"/>
      <c r="D5" s="76"/>
      <c r="E5" s="76"/>
      <c r="F5" s="76"/>
      <c r="I5" s="1">
        <f t="shared" si="0"/>
        <v>4</v>
      </c>
      <c r="J5" s="32" t="s">
        <v>68</v>
      </c>
      <c r="K5" s="32" t="s">
        <v>14</v>
      </c>
    </row>
    <row r="6" spans="1:11" s="2" customFormat="1" ht="17.45" customHeight="1">
      <c r="A6" s="35"/>
      <c r="B6" s="5" t="s">
        <v>6</v>
      </c>
      <c r="C6" s="69" t="s">
        <v>9</v>
      </c>
      <c r="D6" s="70"/>
      <c r="E6" s="69" t="s">
        <v>7</v>
      </c>
      <c r="F6" s="100"/>
      <c r="G6" s="101"/>
      <c r="I6" s="1">
        <f t="shared" si="0"/>
        <v>5</v>
      </c>
      <c r="J6" s="32" t="s">
        <v>69</v>
      </c>
      <c r="K6" s="32" t="s">
        <v>70</v>
      </c>
    </row>
    <row r="7" spans="1:11" ht="16.149999999999999" customHeight="1">
      <c r="A7" s="34">
        <v>1</v>
      </c>
      <c r="B7" s="17"/>
      <c r="C7" s="102"/>
      <c r="D7" s="107"/>
      <c r="E7" s="102"/>
      <c r="F7" s="103"/>
      <c r="G7" s="104"/>
      <c r="I7" s="1">
        <f t="shared" si="0"/>
        <v>6</v>
      </c>
      <c r="J7" s="32" t="s">
        <v>71</v>
      </c>
      <c r="K7" s="32" t="s">
        <v>72</v>
      </c>
    </row>
    <row r="8" spans="1:11" ht="16.149999999999999" customHeight="1">
      <c r="A8" s="7">
        <f>A7+1</f>
        <v>2</v>
      </c>
      <c r="B8" s="18"/>
      <c r="C8" s="84"/>
      <c r="D8" s="85"/>
      <c r="E8" s="84"/>
      <c r="F8" s="105"/>
      <c r="G8" s="106"/>
      <c r="I8" s="1">
        <f t="shared" si="0"/>
        <v>7</v>
      </c>
      <c r="J8" s="32" t="s">
        <v>73</v>
      </c>
      <c r="K8" s="32" t="s">
        <v>74</v>
      </c>
    </row>
    <row r="9" spans="1:11" ht="16.149999999999999" customHeight="1">
      <c r="A9" s="7">
        <f t="shared" ref="A9:A16" si="1">A8+1</f>
        <v>3</v>
      </c>
      <c r="B9" s="18"/>
      <c r="C9" s="84"/>
      <c r="D9" s="85"/>
      <c r="E9" s="84"/>
      <c r="F9" s="105"/>
      <c r="G9" s="106"/>
      <c r="I9" s="1">
        <f t="shared" si="0"/>
        <v>8</v>
      </c>
      <c r="J9" s="32" t="s">
        <v>75</v>
      </c>
      <c r="K9" s="32" t="s">
        <v>76</v>
      </c>
    </row>
    <row r="10" spans="1:11" ht="16.149999999999999" customHeight="1">
      <c r="A10" s="7">
        <f t="shared" si="1"/>
        <v>4</v>
      </c>
      <c r="B10" s="18"/>
      <c r="C10" s="84"/>
      <c r="D10" s="85"/>
      <c r="E10" s="84"/>
      <c r="F10" s="105"/>
      <c r="G10" s="106"/>
      <c r="I10" s="1">
        <f t="shared" si="0"/>
        <v>9</v>
      </c>
      <c r="J10" s="32" t="s">
        <v>77</v>
      </c>
      <c r="K10" s="32" t="s">
        <v>15</v>
      </c>
    </row>
    <row r="11" spans="1:11" ht="16.149999999999999" customHeight="1">
      <c r="A11" s="7">
        <f t="shared" si="1"/>
        <v>5</v>
      </c>
      <c r="B11" s="18"/>
      <c r="C11" s="84"/>
      <c r="D11" s="85"/>
      <c r="E11" s="84"/>
      <c r="F11" s="105"/>
      <c r="G11" s="106"/>
      <c r="I11" s="1">
        <f t="shared" si="0"/>
        <v>10</v>
      </c>
      <c r="J11" s="32" t="s">
        <v>78</v>
      </c>
      <c r="K11" s="32" t="s">
        <v>79</v>
      </c>
    </row>
    <row r="12" spans="1:11" ht="16.149999999999999" customHeight="1">
      <c r="A12" s="7">
        <f t="shared" si="1"/>
        <v>6</v>
      </c>
      <c r="B12" s="18"/>
      <c r="C12" s="84"/>
      <c r="D12" s="85"/>
      <c r="E12" s="84"/>
      <c r="F12" s="105"/>
      <c r="G12" s="106"/>
      <c r="I12" s="1">
        <f t="shared" si="0"/>
        <v>11</v>
      </c>
      <c r="J12" s="32" t="s">
        <v>80</v>
      </c>
      <c r="K12" s="33" t="s">
        <v>81</v>
      </c>
    </row>
    <row r="13" spans="1:11" ht="16.149999999999999" customHeight="1">
      <c r="A13" s="7">
        <f t="shared" si="1"/>
        <v>7</v>
      </c>
      <c r="B13" s="18"/>
      <c r="C13" s="84"/>
      <c r="D13" s="85"/>
      <c r="E13" s="84"/>
      <c r="F13" s="105"/>
      <c r="G13" s="106"/>
      <c r="I13" s="1">
        <f t="shared" si="0"/>
        <v>12</v>
      </c>
      <c r="J13" s="32" t="s">
        <v>82</v>
      </c>
      <c r="K13" s="32" t="s">
        <v>83</v>
      </c>
    </row>
    <row r="14" spans="1:11" ht="16.149999999999999" customHeight="1">
      <c r="A14" s="7">
        <f t="shared" si="1"/>
        <v>8</v>
      </c>
      <c r="B14" s="18"/>
      <c r="C14" s="84"/>
      <c r="D14" s="85"/>
      <c r="E14" s="84"/>
      <c r="F14" s="105"/>
      <c r="G14" s="106"/>
      <c r="I14" s="1">
        <f t="shared" si="0"/>
        <v>13</v>
      </c>
      <c r="J14" s="32" t="s">
        <v>84</v>
      </c>
      <c r="K14" s="32" t="s">
        <v>85</v>
      </c>
    </row>
    <row r="15" spans="1:11" ht="16.149999999999999" customHeight="1">
      <c r="A15" s="7">
        <f t="shared" si="1"/>
        <v>9</v>
      </c>
      <c r="B15" s="18"/>
      <c r="C15" s="84"/>
      <c r="D15" s="85"/>
      <c r="E15" s="84"/>
      <c r="F15" s="105"/>
      <c r="G15" s="106"/>
      <c r="I15" s="1">
        <f t="shared" si="0"/>
        <v>14</v>
      </c>
      <c r="J15" s="32" t="s">
        <v>86</v>
      </c>
      <c r="K15" s="32" t="s">
        <v>87</v>
      </c>
    </row>
    <row r="16" spans="1:11" ht="16.149999999999999" customHeight="1" thickBot="1">
      <c r="A16" s="13">
        <f t="shared" si="1"/>
        <v>10</v>
      </c>
      <c r="B16" s="19"/>
      <c r="C16" s="90"/>
      <c r="D16" s="91"/>
      <c r="E16" s="90"/>
      <c r="F16" s="92"/>
      <c r="G16" s="93"/>
      <c r="I16" s="1">
        <f t="shared" si="0"/>
        <v>15</v>
      </c>
      <c r="J16" s="32" t="s">
        <v>88</v>
      </c>
      <c r="K16" s="32" t="s">
        <v>89</v>
      </c>
    </row>
    <row r="17" spans="1:11" ht="7.15" customHeight="1">
      <c r="F17" s="4"/>
      <c r="G17" s="2"/>
      <c r="I17" s="1">
        <f t="shared" si="0"/>
        <v>16</v>
      </c>
      <c r="J17" s="32" t="s">
        <v>90</v>
      </c>
      <c r="K17" s="32" t="s">
        <v>91</v>
      </c>
    </row>
    <row r="18" spans="1:11">
      <c r="A18" s="28" t="s">
        <v>60</v>
      </c>
      <c r="F18" s="4"/>
      <c r="I18" s="1">
        <f t="shared" si="0"/>
        <v>17</v>
      </c>
      <c r="J18" s="32" t="s">
        <v>92</v>
      </c>
      <c r="K18" s="32" t="s">
        <v>93</v>
      </c>
    </row>
    <row r="19" spans="1:11" s="23" customFormat="1" ht="19.899999999999999" customHeight="1" thickBot="1">
      <c r="A19" s="22" t="s">
        <v>8</v>
      </c>
      <c r="B19" s="26"/>
      <c r="C19" s="26"/>
      <c r="F19" s="27"/>
      <c r="I19" s="1">
        <f t="shared" si="0"/>
        <v>18</v>
      </c>
      <c r="J19" s="32" t="s">
        <v>94</v>
      </c>
      <c r="K19" s="32" t="s">
        <v>95</v>
      </c>
    </row>
    <row r="20" spans="1:11" ht="17.45" customHeight="1" thickBot="1">
      <c r="A20" s="14"/>
      <c r="B20" s="96" t="s">
        <v>5</v>
      </c>
      <c r="C20" s="97"/>
      <c r="D20" s="96" t="s">
        <v>4</v>
      </c>
      <c r="E20" s="97"/>
      <c r="F20" s="16" t="s">
        <v>1</v>
      </c>
      <c r="G20" s="15"/>
      <c r="I20" s="1">
        <f t="shared" si="0"/>
        <v>19</v>
      </c>
      <c r="J20" s="32" t="s">
        <v>96</v>
      </c>
      <c r="K20" s="33" t="s">
        <v>97</v>
      </c>
    </row>
    <row r="21" spans="1:11" ht="19.149999999999999" customHeight="1">
      <c r="A21" s="31">
        <v>1</v>
      </c>
      <c r="B21" s="94" t="s">
        <v>12</v>
      </c>
      <c r="C21" s="95"/>
      <c r="D21" s="98" t="s">
        <v>11</v>
      </c>
      <c r="E21" s="99"/>
      <c r="F21" s="58"/>
      <c r="G21" s="59"/>
      <c r="I21" s="1">
        <f t="shared" si="0"/>
        <v>20</v>
      </c>
      <c r="J21" s="32" t="s">
        <v>98</v>
      </c>
      <c r="K21" s="32" t="s">
        <v>99</v>
      </c>
    </row>
    <row r="22" spans="1:11" ht="19.149999999999999" customHeight="1">
      <c r="A22" s="64">
        <v>2</v>
      </c>
      <c r="B22" s="86" t="s">
        <v>115</v>
      </c>
      <c r="C22" s="87"/>
      <c r="D22" s="88" t="s">
        <v>119</v>
      </c>
      <c r="E22" s="89"/>
      <c r="F22" s="66">
        <f>IF(F42&gt;F21,F42-F21,0)</f>
        <v>0</v>
      </c>
      <c r="G22" s="65" t="s">
        <v>18</v>
      </c>
      <c r="J22" s="32"/>
      <c r="K22" s="32"/>
    </row>
    <row r="23" spans="1:11" ht="19.149999999999999" customHeight="1" thickBot="1">
      <c r="A23" s="29">
        <v>3</v>
      </c>
      <c r="B23" s="112" t="s">
        <v>116</v>
      </c>
      <c r="C23" s="113"/>
      <c r="D23" s="108"/>
      <c r="E23" s="109"/>
      <c r="F23" s="67">
        <f>IF(F42&lt;F21,F21-F42,0)</f>
        <v>0</v>
      </c>
      <c r="G23" s="37" t="s">
        <v>18</v>
      </c>
      <c r="I23" s="1">
        <f>I21+1</f>
        <v>21</v>
      </c>
      <c r="J23" s="32" t="s">
        <v>100</v>
      </c>
      <c r="K23" s="32" t="s">
        <v>101</v>
      </c>
    </row>
    <row r="24" spans="1:11" s="23" customFormat="1" ht="28.15" customHeight="1" thickBot="1">
      <c r="A24" s="22" t="s">
        <v>61</v>
      </c>
      <c r="D24" s="24"/>
      <c r="E24" s="24"/>
      <c r="F24" s="24"/>
      <c r="G24" s="25"/>
      <c r="I24" s="1">
        <f t="shared" si="0"/>
        <v>22</v>
      </c>
      <c r="J24" s="32" t="s">
        <v>102</v>
      </c>
      <c r="K24" s="32" t="s">
        <v>109</v>
      </c>
    </row>
    <row r="25" spans="1:11" ht="17.45" customHeight="1">
      <c r="A25" s="8"/>
      <c r="B25" s="69" t="s">
        <v>5</v>
      </c>
      <c r="C25" s="70"/>
      <c r="D25" s="69" t="s">
        <v>4</v>
      </c>
      <c r="E25" s="70"/>
      <c r="F25" s="9" t="s">
        <v>1</v>
      </c>
      <c r="G25" s="10"/>
      <c r="I25" s="1">
        <f t="shared" si="0"/>
        <v>23</v>
      </c>
      <c r="J25" s="32" t="s">
        <v>103</v>
      </c>
      <c r="K25" s="32" t="s">
        <v>104</v>
      </c>
    </row>
    <row r="26" spans="1:11" ht="16.149999999999999" customHeight="1">
      <c r="A26" s="6">
        <v>1</v>
      </c>
      <c r="B26" s="102"/>
      <c r="C26" s="107"/>
      <c r="D26" s="110"/>
      <c r="E26" s="111"/>
      <c r="F26" s="20"/>
      <c r="G26" s="39"/>
      <c r="I26" s="1">
        <f t="shared" si="0"/>
        <v>24</v>
      </c>
      <c r="J26" s="32" t="s">
        <v>105</v>
      </c>
      <c r="K26" s="32" t="s">
        <v>110</v>
      </c>
    </row>
    <row r="27" spans="1:11" ht="16.149999999999999" customHeight="1">
      <c r="A27" s="7">
        <f>A26+1</f>
        <v>2</v>
      </c>
      <c r="B27" s="84"/>
      <c r="C27" s="85"/>
      <c r="D27" s="114"/>
      <c r="E27" s="115"/>
      <c r="F27" s="21"/>
      <c r="G27" s="40"/>
      <c r="I27" s="1">
        <f t="shared" si="0"/>
        <v>25</v>
      </c>
      <c r="J27" s="32" t="s">
        <v>106</v>
      </c>
      <c r="K27" s="32" t="s">
        <v>107</v>
      </c>
    </row>
    <row r="28" spans="1:11" ht="16.149999999999999" customHeight="1">
      <c r="A28" s="7">
        <f t="shared" ref="A28:A41" si="2">A27+1</f>
        <v>3</v>
      </c>
      <c r="B28" s="84"/>
      <c r="C28" s="85"/>
      <c r="D28" s="114"/>
      <c r="E28" s="115"/>
      <c r="F28" s="21"/>
      <c r="G28" s="40"/>
      <c r="I28" s="1">
        <f t="shared" si="0"/>
        <v>26</v>
      </c>
      <c r="J28" s="32" t="s">
        <v>111</v>
      </c>
      <c r="K28" s="32" t="s">
        <v>112</v>
      </c>
    </row>
    <row r="29" spans="1:11" ht="16.149999999999999" customHeight="1">
      <c r="A29" s="7">
        <f t="shared" si="2"/>
        <v>4</v>
      </c>
      <c r="B29" s="84"/>
      <c r="C29" s="85"/>
      <c r="D29" s="114"/>
      <c r="E29" s="115"/>
      <c r="F29" s="21"/>
      <c r="G29" s="40"/>
      <c r="I29" s="1">
        <f t="shared" si="0"/>
        <v>27</v>
      </c>
      <c r="J29" s="32" t="s">
        <v>108</v>
      </c>
      <c r="K29" s="32" t="s">
        <v>113</v>
      </c>
    </row>
    <row r="30" spans="1:11" ht="16.149999999999999" customHeight="1">
      <c r="A30" s="7">
        <f t="shared" si="2"/>
        <v>5</v>
      </c>
      <c r="B30" s="84"/>
      <c r="C30" s="85"/>
      <c r="D30" s="114"/>
      <c r="E30" s="115"/>
      <c r="F30" s="21"/>
      <c r="G30" s="41"/>
    </row>
    <row r="31" spans="1:11" ht="16.149999999999999" customHeight="1">
      <c r="A31" s="7">
        <f t="shared" si="2"/>
        <v>6</v>
      </c>
      <c r="B31" s="84"/>
      <c r="C31" s="85"/>
      <c r="D31" s="114"/>
      <c r="E31" s="115"/>
      <c r="F31" s="21"/>
      <c r="G31" s="41"/>
    </row>
    <row r="32" spans="1:11" ht="16.149999999999999" customHeight="1">
      <c r="A32" s="7">
        <f t="shared" si="2"/>
        <v>7</v>
      </c>
      <c r="B32" s="84"/>
      <c r="C32" s="85"/>
      <c r="D32" s="114"/>
      <c r="E32" s="115"/>
      <c r="F32" s="21"/>
      <c r="G32" s="41"/>
    </row>
    <row r="33" spans="1:7" ht="16.149999999999999" customHeight="1">
      <c r="A33" s="7">
        <f t="shared" si="2"/>
        <v>8</v>
      </c>
      <c r="B33" s="84"/>
      <c r="C33" s="85"/>
      <c r="D33" s="114"/>
      <c r="E33" s="115"/>
      <c r="F33" s="21"/>
      <c r="G33" s="41"/>
    </row>
    <row r="34" spans="1:7" ht="16.149999999999999" customHeight="1">
      <c r="A34" s="7">
        <f t="shared" si="2"/>
        <v>9</v>
      </c>
      <c r="B34" s="84"/>
      <c r="C34" s="85"/>
      <c r="D34" s="114"/>
      <c r="E34" s="115"/>
      <c r="F34" s="21"/>
      <c r="G34" s="41"/>
    </row>
    <row r="35" spans="1:7" ht="16.149999999999999" customHeight="1">
      <c r="A35" s="7">
        <f t="shared" si="2"/>
        <v>10</v>
      </c>
      <c r="B35" s="84"/>
      <c r="C35" s="85"/>
      <c r="D35" s="114"/>
      <c r="E35" s="115"/>
      <c r="F35" s="21"/>
      <c r="G35" s="41"/>
    </row>
    <row r="36" spans="1:7" ht="16.149999999999999" customHeight="1">
      <c r="A36" s="7">
        <f t="shared" si="2"/>
        <v>11</v>
      </c>
      <c r="B36" s="84"/>
      <c r="C36" s="85"/>
      <c r="D36" s="114"/>
      <c r="E36" s="115"/>
      <c r="F36" s="21"/>
      <c r="G36" s="41"/>
    </row>
    <row r="37" spans="1:7" ht="16.149999999999999" customHeight="1">
      <c r="A37" s="7">
        <f t="shared" si="2"/>
        <v>12</v>
      </c>
      <c r="B37" s="84"/>
      <c r="C37" s="85"/>
      <c r="D37" s="114"/>
      <c r="E37" s="115"/>
      <c r="F37" s="21"/>
      <c r="G37" s="41"/>
    </row>
    <row r="38" spans="1:7" ht="16.149999999999999" customHeight="1">
      <c r="A38" s="7">
        <f t="shared" si="2"/>
        <v>13</v>
      </c>
      <c r="B38" s="84"/>
      <c r="C38" s="85"/>
      <c r="D38" s="114"/>
      <c r="E38" s="115"/>
      <c r="F38" s="21"/>
      <c r="G38" s="41"/>
    </row>
    <row r="39" spans="1:7" ht="16.149999999999999" customHeight="1">
      <c r="A39" s="7">
        <f t="shared" si="2"/>
        <v>14</v>
      </c>
      <c r="B39" s="60"/>
      <c r="C39" s="61"/>
      <c r="D39" s="62"/>
      <c r="E39" s="63"/>
      <c r="F39" s="21"/>
      <c r="G39" s="41"/>
    </row>
    <row r="40" spans="1:7" ht="16.149999999999999" customHeight="1">
      <c r="A40" s="7">
        <f t="shared" si="2"/>
        <v>15</v>
      </c>
      <c r="B40" s="60"/>
      <c r="C40" s="61"/>
      <c r="D40" s="62"/>
      <c r="E40" s="63"/>
      <c r="F40" s="21"/>
      <c r="G40" s="41"/>
    </row>
    <row r="41" spans="1:7" ht="16.149999999999999" customHeight="1">
      <c r="A41" s="7">
        <f t="shared" si="2"/>
        <v>16</v>
      </c>
      <c r="B41" s="60"/>
      <c r="C41" s="61"/>
      <c r="D41" s="62"/>
      <c r="E41" s="63"/>
      <c r="F41" s="21"/>
      <c r="G41" s="41"/>
    </row>
    <row r="42" spans="1:7" ht="19.149999999999999" customHeight="1" thickBot="1">
      <c r="A42" s="11"/>
      <c r="B42" s="116" t="s">
        <v>2</v>
      </c>
      <c r="C42" s="116"/>
      <c r="D42" s="116"/>
      <c r="E42" s="117"/>
      <c r="F42" s="12">
        <f>SUM(F26:F41)</f>
        <v>0</v>
      </c>
      <c r="G42" s="38" t="s">
        <v>18</v>
      </c>
    </row>
  </sheetData>
  <sheetProtection algorithmName="SHA-512" hashValue="mWmUUTzDUxCSZWjbvvalv9Q3LM2HKMtlYsSuZw2jVv3r9R489ZQOqvleuzfFvgGuOPqi770I2GXkE/KdT0YQCw==" saltValue="9MMvnLe/cln+CGk4qIqnoA==" spinCount="100000" sheet="1" objects="1" scenarios="1"/>
  <mergeCells count="66">
    <mergeCell ref="B33:C33"/>
    <mergeCell ref="D33:E33"/>
    <mergeCell ref="B34:C34"/>
    <mergeCell ref="D34:E34"/>
    <mergeCell ref="B35:C35"/>
    <mergeCell ref="D35:E35"/>
    <mergeCell ref="B42:E42"/>
    <mergeCell ref="B36:C36"/>
    <mergeCell ref="D36:E36"/>
    <mergeCell ref="B37:C37"/>
    <mergeCell ref="D37:E37"/>
    <mergeCell ref="B38:C38"/>
    <mergeCell ref="D38:E38"/>
    <mergeCell ref="D32:E32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23:E23"/>
    <mergeCell ref="B25:C25"/>
    <mergeCell ref="D25:E25"/>
    <mergeCell ref="B26:C26"/>
    <mergeCell ref="D26:E26"/>
    <mergeCell ref="B23:C23"/>
    <mergeCell ref="E13:G13"/>
    <mergeCell ref="E14:G14"/>
    <mergeCell ref="E15:G15"/>
    <mergeCell ref="C7:D7"/>
    <mergeCell ref="C8:D8"/>
    <mergeCell ref="E7:G7"/>
    <mergeCell ref="E8:G8"/>
    <mergeCell ref="E9:G9"/>
    <mergeCell ref="E10:G10"/>
    <mergeCell ref="E11:G11"/>
    <mergeCell ref="C9:D9"/>
    <mergeCell ref="C10:D10"/>
    <mergeCell ref="C11:D11"/>
    <mergeCell ref="B22:C22"/>
    <mergeCell ref="D22:E22"/>
    <mergeCell ref="C16:D16"/>
    <mergeCell ref="E16:G16"/>
    <mergeCell ref="B21:C21"/>
    <mergeCell ref="B20:C20"/>
    <mergeCell ref="D20:E20"/>
    <mergeCell ref="D21:E21"/>
    <mergeCell ref="C12:D12"/>
    <mergeCell ref="C13:D13"/>
    <mergeCell ref="C14:D14"/>
    <mergeCell ref="C15:D15"/>
    <mergeCell ref="E12:G12"/>
    <mergeCell ref="C6:D6"/>
    <mergeCell ref="A1:G1"/>
    <mergeCell ref="A2:B2"/>
    <mergeCell ref="A3:B3"/>
    <mergeCell ref="A5:F5"/>
    <mergeCell ref="F3:G3"/>
    <mergeCell ref="C2:G2"/>
    <mergeCell ref="C3:D3"/>
    <mergeCell ref="E6:G6"/>
  </mergeCells>
  <phoneticPr fontId="1"/>
  <dataValidations count="2">
    <dataValidation type="list" allowBlank="1" showInputMessage="1" sqref="C7:D16" xr:uid="{9150517E-ADE9-459B-AB16-A3B3E3750EDE}">
      <formula1>"県民スポーツ大会,強化練習"</formula1>
    </dataValidation>
    <dataValidation type="list" allowBlank="1" showInputMessage="1" sqref="C2:G2" xr:uid="{BB1441B5-ACD8-4BCE-B07E-F72A328F0633}">
      <formula1>$J$2:$J$29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&amp;R記入欄が不足してる場合は複数ページでのご連絡も可能です。</oddFooter>
  </headerFooter>
  <ignoredErrors>
    <ignoredError sqref="F22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487D-0571-49B8-AC87-E5E34B6723A0}">
  <dimension ref="A1:F40"/>
  <sheetViews>
    <sheetView showGridLines="0" tabSelected="1" topLeftCell="A30" zoomScaleNormal="100" workbookViewId="0">
      <selection activeCell="C44" sqref="C44"/>
    </sheetView>
  </sheetViews>
  <sheetFormatPr defaultColWidth="8.75" defaultRowHeight="17.45" customHeight="1"/>
  <cols>
    <col min="1" max="1" width="1.75" style="43" customWidth="1"/>
    <col min="2" max="2" width="12" style="52" customWidth="1"/>
    <col min="3" max="3" width="27.5" style="52" customWidth="1"/>
    <col min="4" max="4" width="7.125" style="52" customWidth="1"/>
    <col min="5" max="6" width="17.875" style="52" customWidth="1"/>
    <col min="7" max="7" width="19.75" style="43" customWidth="1"/>
    <col min="8" max="16384" width="8.75" style="43"/>
  </cols>
  <sheetData>
    <row r="1" spans="1:6" ht="24" customHeight="1">
      <c r="A1" s="133" t="s">
        <v>35</v>
      </c>
      <c r="B1" s="133"/>
      <c r="C1" s="133"/>
      <c r="D1" s="133"/>
      <c r="E1" s="133"/>
      <c r="F1" s="133"/>
    </row>
    <row r="3" spans="1:6" ht="17.45" customHeight="1">
      <c r="A3" s="42" t="s">
        <v>36</v>
      </c>
    </row>
    <row r="4" spans="1:6" ht="17.45" customHeight="1">
      <c r="A4" s="42"/>
      <c r="B4" s="52" t="s">
        <v>33</v>
      </c>
    </row>
    <row r="5" spans="1:6" ht="17.45" customHeight="1">
      <c r="B5" s="44" t="s">
        <v>40</v>
      </c>
      <c r="C5" s="121" t="s">
        <v>29</v>
      </c>
      <c r="D5" s="122"/>
      <c r="E5" s="121" t="s">
        <v>19</v>
      </c>
      <c r="F5" s="122"/>
    </row>
    <row r="6" spans="1:6" ht="17.45" customHeight="1">
      <c r="B6" s="118" t="s">
        <v>21</v>
      </c>
      <c r="C6" s="123" t="s">
        <v>22</v>
      </c>
      <c r="D6" s="124"/>
      <c r="E6" s="123" t="s">
        <v>39</v>
      </c>
      <c r="F6" s="124"/>
    </row>
    <row r="7" spans="1:6" ht="17.45" customHeight="1">
      <c r="B7" s="120"/>
      <c r="C7" s="127"/>
      <c r="D7" s="129"/>
      <c r="E7" s="127"/>
      <c r="F7" s="129"/>
    </row>
    <row r="8" spans="1:6" ht="17.45" customHeight="1">
      <c r="B8" s="118" t="s">
        <v>23</v>
      </c>
      <c r="C8" s="123" t="s">
        <v>30</v>
      </c>
      <c r="D8" s="124"/>
      <c r="E8" s="123" t="s">
        <v>38</v>
      </c>
      <c r="F8" s="124"/>
    </row>
    <row r="9" spans="1:6" ht="17.45" customHeight="1">
      <c r="B9" s="119"/>
      <c r="C9" s="125"/>
      <c r="D9" s="126"/>
      <c r="E9" s="125"/>
      <c r="F9" s="126"/>
    </row>
    <row r="10" spans="1:6" ht="17.45" customHeight="1">
      <c r="B10" s="119"/>
      <c r="C10" s="125"/>
      <c r="D10" s="126"/>
      <c r="E10" s="125"/>
      <c r="F10" s="126"/>
    </row>
    <row r="11" spans="1:6" ht="17.45" customHeight="1">
      <c r="B11" s="120"/>
      <c r="C11" s="127"/>
      <c r="D11" s="129"/>
      <c r="E11" s="127"/>
      <c r="F11" s="129"/>
    </row>
    <row r="12" spans="1:6" ht="17.45" customHeight="1">
      <c r="B12" s="45" t="s">
        <v>24</v>
      </c>
      <c r="C12" s="134" t="s">
        <v>25</v>
      </c>
      <c r="D12" s="135"/>
      <c r="E12" s="134" t="s">
        <v>51</v>
      </c>
      <c r="F12" s="135"/>
    </row>
    <row r="13" spans="1:6" ht="17.45" customHeight="1">
      <c r="B13" s="52" t="s">
        <v>52</v>
      </c>
      <c r="C13" s="50"/>
      <c r="D13" s="50"/>
      <c r="E13" s="50"/>
      <c r="F13" s="50"/>
    </row>
    <row r="14" spans="1:6" ht="17.45" customHeight="1">
      <c r="C14" s="50"/>
      <c r="D14" s="50"/>
      <c r="E14" s="50"/>
      <c r="F14" s="50"/>
    </row>
    <row r="15" spans="1:6" ht="17.45" customHeight="1">
      <c r="B15" s="52" t="s">
        <v>50</v>
      </c>
      <c r="C15" s="50"/>
      <c r="D15" s="50"/>
      <c r="E15" s="50"/>
      <c r="F15" s="50"/>
    </row>
    <row r="16" spans="1:6" ht="17.45" customHeight="1">
      <c r="B16" s="46" t="s">
        <v>42</v>
      </c>
      <c r="C16" s="136" t="s">
        <v>44</v>
      </c>
      <c r="D16" s="137"/>
      <c r="E16" s="137"/>
      <c r="F16" s="138"/>
    </row>
    <row r="17" spans="1:6" ht="17.45" customHeight="1">
      <c r="A17" s="42"/>
      <c r="B17" s="53" t="s">
        <v>41</v>
      </c>
      <c r="C17" s="54" t="s">
        <v>43</v>
      </c>
      <c r="D17" s="55"/>
      <c r="E17" s="55"/>
      <c r="F17" s="56"/>
    </row>
    <row r="18" spans="1:6" ht="17.45" customHeight="1">
      <c r="B18" s="139" t="s">
        <v>10</v>
      </c>
      <c r="C18" s="68" t="s">
        <v>117</v>
      </c>
      <c r="D18" s="57"/>
      <c r="E18" s="47"/>
      <c r="F18" s="48"/>
    </row>
    <row r="19" spans="1:6" ht="17.45" customHeight="1">
      <c r="B19" s="140"/>
      <c r="C19" s="142" t="s">
        <v>118</v>
      </c>
      <c r="D19" s="143"/>
      <c r="E19" s="143"/>
      <c r="F19" s="144"/>
    </row>
    <row r="20" spans="1:6" ht="17.45" customHeight="1">
      <c r="B20" s="141"/>
      <c r="C20" s="145"/>
      <c r="D20" s="146"/>
      <c r="E20" s="146"/>
      <c r="F20" s="147"/>
    </row>
    <row r="21" spans="1:6" ht="17.45" customHeight="1">
      <c r="C21" s="50"/>
      <c r="D21" s="50"/>
      <c r="E21" s="50"/>
      <c r="F21" s="50"/>
    </row>
    <row r="22" spans="1:6" ht="17.45" customHeight="1">
      <c r="A22" s="42" t="s">
        <v>37</v>
      </c>
    </row>
    <row r="23" spans="1:6" ht="17.45" customHeight="1">
      <c r="A23" s="42"/>
      <c r="B23" s="52" t="s">
        <v>32</v>
      </c>
    </row>
    <row r="24" spans="1:6" ht="17.45" customHeight="1">
      <c r="B24" s="121" t="s">
        <v>26</v>
      </c>
      <c r="C24" s="130"/>
      <c r="D24" s="130"/>
      <c r="E24" s="130"/>
      <c r="F24" s="122"/>
    </row>
    <row r="25" spans="1:6" ht="17.45" customHeight="1">
      <c r="B25" s="123" t="s">
        <v>27</v>
      </c>
      <c r="C25" s="131"/>
      <c r="D25" s="131"/>
      <c r="E25" s="131"/>
      <c r="F25" s="124"/>
    </row>
    <row r="26" spans="1:6" ht="17.45" customHeight="1">
      <c r="B26" s="125" t="s">
        <v>28</v>
      </c>
      <c r="C26" s="132"/>
      <c r="D26" s="132"/>
      <c r="E26" s="132"/>
      <c r="F26" s="126"/>
    </row>
    <row r="27" spans="1:6" ht="17.45" customHeight="1">
      <c r="B27" s="125" t="s">
        <v>45</v>
      </c>
      <c r="C27" s="132"/>
      <c r="D27" s="132"/>
      <c r="E27" s="132"/>
      <c r="F27" s="126"/>
    </row>
    <row r="28" spans="1:6" ht="17.45" customHeight="1">
      <c r="B28" s="125" t="s">
        <v>46</v>
      </c>
      <c r="C28" s="132"/>
      <c r="D28" s="132"/>
      <c r="E28" s="132"/>
      <c r="F28" s="126"/>
    </row>
    <row r="29" spans="1:6" ht="17.45" customHeight="1">
      <c r="B29" s="125" t="s">
        <v>47</v>
      </c>
      <c r="C29" s="132"/>
      <c r="D29" s="132"/>
      <c r="E29" s="132"/>
      <c r="F29" s="126"/>
    </row>
    <row r="30" spans="1:6" ht="17.45" customHeight="1">
      <c r="B30" s="125" t="s">
        <v>48</v>
      </c>
      <c r="C30" s="132"/>
      <c r="D30" s="132"/>
      <c r="E30" s="132"/>
      <c r="F30" s="126"/>
    </row>
    <row r="31" spans="1:6" ht="17.45" customHeight="1">
      <c r="B31" s="127" t="s">
        <v>49</v>
      </c>
      <c r="C31" s="128"/>
      <c r="D31" s="128"/>
      <c r="E31" s="128"/>
      <c r="F31" s="129"/>
    </row>
    <row r="33" spans="1:6" ht="17.45" customHeight="1">
      <c r="A33" s="42" t="s">
        <v>34</v>
      </c>
    </row>
    <row r="34" spans="1:6" ht="17.45" customHeight="1">
      <c r="B34" s="121" t="s">
        <v>31</v>
      </c>
      <c r="C34" s="122"/>
      <c r="D34" s="121" t="s">
        <v>20</v>
      </c>
      <c r="E34" s="130"/>
      <c r="F34" s="122"/>
    </row>
    <row r="35" spans="1:6" s="52" customFormat="1" ht="17.45" customHeight="1">
      <c r="B35" s="123" t="s">
        <v>57</v>
      </c>
      <c r="C35" s="124"/>
      <c r="D35" s="123" t="s">
        <v>53</v>
      </c>
      <c r="E35" s="131"/>
      <c r="F35" s="124"/>
    </row>
    <row r="36" spans="1:6" s="52" customFormat="1" ht="17.45" customHeight="1">
      <c r="B36" s="125"/>
      <c r="C36" s="126"/>
      <c r="D36" s="125" t="s">
        <v>54</v>
      </c>
      <c r="E36" s="132"/>
      <c r="F36" s="126"/>
    </row>
    <row r="37" spans="1:6" s="52" customFormat="1" ht="17.45" customHeight="1">
      <c r="B37" s="125" t="s">
        <v>58</v>
      </c>
      <c r="C37" s="126"/>
      <c r="D37" s="125" t="s">
        <v>55</v>
      </c>
      <c r="E37" s="132"/>
      <c r="F37" s="126"/>
    </row>
    <row r="38" spans="1:6" s="52" customFormat="1" ht="17.45" customHeight="1">
      <c r="B38" s="49"/>
      <c r="C38" s="51"/>
      <c r="D38" s="125" t="s">
        <v>59</v>
      </c>
      <c r="E38" s="132"/>
      <c r="F38" s="126"/>
    </row>
    <row r="39" spans="1:6" s="52" customFormat="1" ht="17.45" customHeight="1">
      <c r="B39" s="125"/>
      <c r="C39" s="126"/>
      <c r="D39" s="125" t="s">
        <v>120</v>
      </c>
      <c r="E39" s="132"/>
      <c r="F39" s="126"/>
    </row>
    <row r="40" spans="1:6" s="52" customFormat="1" ht="17.45" customHeight="1">
      <c r="B40" s="127"/>
      <c r="C40" s="129"/>
      <c r="D40" s="127" t="s">
        <v>56</v>
      </c>
      <c r="E40" s="128"/>
      <c r="F40" s="129"/>
    </row>
  </sheetData>
  <mergeCells count="33">
    <mergeCell ref="A1:F1"/>
    <mergeCell ref="B28:F28"/>
    <mergeCell ref="B29:F29"/>
    <mergeCell ref="B30:F30"/>
    <mergeCell ref="C5:D5"/>
    <mergeCell ref="C12:D12"/>
    <mergeCell ref="E5:F5"/>
    <mergeCell ref="E12:F12"/>
    <mergeCell ref="C16:F16"/>
    <mergeCell ref="C8:D11"/>
    <mergeCell ref="B6:B7"/>
    <mergeCell ref="C6:D7"/>
    <mergeCell ref="E6:F7"/>
    <mergeCell ref="B18:B20"/>
    <mergeCell ref="C19:F20"/>
    <mergeCell ref="E8:F11"/>
    <mergeCell ref="B37:C37"/>
    <mergeCell ref="B39:C40"/>
    <mergeCell ref="D34:F34"/>
    <mergeCell ref="D35:F35"/>
    <mergeCell ref="D36:F36"/>
    <mergeCell ref="D37:F37"/>
    <mergeCell ref="D39:F39"/>
    <mergeCell ref="D40:F40"/>
    <mergeCell ref="D38:F38"/>
    <mergeCell ref="B8:B11"/>
    <mergeCell ref="B34:C34"/>
    <mergeCell ref="B35:C36"/>
    <mergeCell ref="B31:F31"/>
    <mergeCell ref="B24:F24"/>
    <mergeCell ref="B25:F25"/>
    <mergeCell ref="B26:F26"/>
    <mergeCell ref="B27:F27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大会前</vt:lpstr>
      <vt:lpstr>助成金取り扱い</vt:lpstr>
      <vt:lpstr>大会前!Print_Area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浦安市スポーツ協会 一般社団法人</dc:creator>
  <cp:lastModifiedBy>（一社）浦安市スポーツ協会</cp:lastModifiedBy>
  <cp:lastPrinted>2025-06-27T02:55:04Z</cp:lastPrinted>
  <dcterms:created xsi:type="dcterms:W3CDTF">2025-04-25T03:08:53Z</dcterms:created>
  <dcterms:modified xsi:type="dcterms:W3CDTF">2025-06-30T05:53:32Z</dcterms:modified>
</cp:coreProperties>
</file>